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 the securities exchange" sheetId="1" r:id="rId1"/>
    <sheet name="condensed consolidated bal" sheetId="2" r:id="rId2"/>
    <sheet name="condensed consolidated sta" sheetId="3" r:id="rId3"/>
    <sheet name="condensed consolidated sta-1" sheetId="4" r:id="rId4"/>
    <sheet name="condensed consolidated sta-2" sheetId="5" r:id="rId5"/>
    <sheet name="condensed consolidated bal-1" sheetId="6" r:id="rId6"/>
    <sheet name="condensed consolidated sta-3" sheetId="7" r:id="rId7"/>
    <sheet name="condensed consolidated sta-4" sheetId="8" r:id="rId8"/>
    <sheet name="condensed consolidated sta-5" sheetId="9" r:id="rId9"/>
    <sheet name="goodwill" sheetId="10" r:id="rId10"/>
    <sheet name="segment information" sheetId="11" r:id="rId11"/>
    <sheet name="other property and investm" sheetId="12" r:id="rId12"/>
    <sheet name="other income deductions" sheetId="13" r:id="rId13"/>
    <sheet name="other income deductions-1" sheetId="14" r:id="rId14"/>
    <sheet name="other income deductions-2" sheetId="15" r:id="rId15"/>
    <sheet name="other income deductions-3" sheetId="16" r:id="rId16"/>
    <sheet name="other income deductions-4" sheetId="17" r:id="rId17"/>
    <sheet name="other income deductions-5" sheetId="18" r:id="rId18"/>
    <sheet name="other income deductions-6" sheetId="19" r:id="rId19"/>
    <sheet name="note 4  segment information" sheetId="20" r:id="rId20"/>
    <sheet name="derivatives" sheetId="21" r:id="rId21"/>
    <sheet name="gains losses recognized in" sheetId="22" r:id="rId22"/>
    <sheet name="fair values of derivatives" sheetId="23" r:id="rId23"/>
    <sheet name="fair values of derivatives-1" sheetId="24" r:id="rId24"/>
    <sheet name="level 2  significant other" sheetId="25" r:id="rId25"/>
    <sheet name="level 2  significant other-1" sheetId="26" r:id="rId26"/>
    <sheet name="note 9  equity other compr" sheetId="27" r:id="rId27"/>
    <sheet name="note 9  equity other compr-1" sheetId="28" r:id="rId28"/>
    <sheet name="related tax effects alloca" sheetId="29" r:id="rId29"/>
    <sheet name="aoci  rollforward" sheetId="30" r:id="rId30"/>
    <sheet name="aoci  rollforward-1" sheetId="31" r:id="rId31"/>
    <sheet name="amounts recognized in aoci" sheetId="32" r:id="rId32"/>
    <sheet name="note 10  reorganization im" sheetId="33" r:id="rId33"/>
    <sheet name="note 11  acquisition of co" sheetId="34" r:id="rId34"/>
    <sheet name="summary operating results" sheetId="35" r:id="rId35"/>
    <sheet name="results of natural gas ope" sheetId="36" r:id="rId36"/>
    <sheet name="results of natural gas ope-1" sheetId="37" r:id="rId37"/>
    <sheet name="results of construction se" sheetId="38" r:id="rId38"/>
    <sheet name="results of construction se-1" sheetId="39" r:id="rId39"/>
    <sheet name="pga filings" sheetId="40" r:id="rId40"/>
    <sheet name="item 6 exhibits" sheetId="41" r:id="rId41"/>
    <sheet name="southwest gas holdings inc" sheetId="42" r:id="rId42"/>
    <sheet name="ev" sheetId="43" r:id="rId43"/>
    <sheet name="computation of ratios of e" sheetId="44" r:id="rId44"/>
    <sheet name="computation of ratios of e-1" sheetId="45" r:id="rId45"/>
    <sheet name="southwest gas holdings inc-1" sheetId="46" r:id="rId46"/>
    <sheet name="southwest gas holdings inc-2" sheetId="47" r:id="rId47"/>
    <sheet name="southwest gas holdings inc-3" sheetId="48" r:id="rId48"/>
    <sheet name="southwest gas holdings inc-4" sheetId="49" r:id="rId49"/>
    <sheet name="southwest gas holdings inc-5" sheetId="50" r:id="rId50"/>
    <sheet name="southwest gas holdings inc-6" sheetId="51" r:id="rId51"/>
    <sheet name="southwest gas holdings inc-7" sheetId="52" r:id="rId52"/>
    <sheet name="southwest gas holdings inc-8" sheetId="53" r:id="rId53"/>
  </sheets>
  <definedNames/>
  <calcPr fullCalcOnLoad="1"/>
</workbook>
</file>

<file path=xl/sharedStrings.xml><?xml version="1.0" encoding="utf-8"?>
<sst xmlns="http://schemas.openxmlformats.org/spreadsheetml/2006/main" count="1342" uniqueCount="548">
  <si>
    <t>OF THE SECURITIES EXCHANGE ACT OF 1934</t>
  </si>
  <si>
    <t>Commission    
    File Number</t>
  </si>
  <si>
    <t>Exact name of registrant as specified in its charter and
principal office address and telephone number</t>
  </si>
  <si>
    <t>State of
Incorporation</t>
  </si>
  <si>
    <t>I.R.S.
Employer Identification No.</t>
  </si>
  <si>
    <t>001-37976</t>
  </si>
  <si>
    <t>Southwest Gas Holdings, Inc.</t>
  </si>
  <si>
    <t>California</t>
  </si>
  <si>
    <t>81-3881866</t>
  </si>
  <si>
    <t>5241 Spring Mountain Road</t>
  </si>
  <si>
    <t>Post Office Box 98510</t>
  </si>
  <si>
    <t>Las Vegas, Nevada 89193-8510</t>
  </si>
  <si>
    <t>(702) 876-7237</t>
  </si>
  <si>
    <t>1-7850</t>
  </si>
  <si>
    <t>Southwest Gas Corporation</t>
  </si>
  <si>
    <t>88-0085720</t>
  </si>
  <si>
    <t>CONDENSED CONSOLIDATED BALANCE SHEETS</t>
  </si>
  <si>
    <t>MARCH 31,</t>
  </si>
  <si>
    <t>DECEMBER 31,</t>
  </si>
  <si>
    <t>2018</t>
  </si>
  <si>
    <t>2017</t>
  </si>
  <si>
    <t>ASSETS</t>
  </si>
  <si>
    <t>Utility plant:</t>
  </si>
  <si>
    <t>Gas plant</t>
  </si>
  <si>
    <t>Less: accumulated depreciation</t>
  </si>
  <si>
    <t>Construction work in progress</t>
  </si>
  <si>
    <t>Net utility plant</t>
  </si>
  <si>
    <t>Other property and investments</t>
  </si>
  <si>
    <t>Current assets:</t>
  </si>
  <si>
    <t>Cash and cash equivalents</t>
  </si>
  <si>
    <t>Accounts receivable, net of allowances</t>
  </si>
  <si>
    <t>Accrued utility revenue</t>
  </si>
  <si>
    <t>Income taxes receivable, net</t>
  </si>
  <si>
    <t>Deferred purchased gas costs</t>
  </si>
  <si>
    <t>Prepaids and other current assets</t>
  </si>
  <si>
    <t>Total current assets</t>
  </si>
  <si>
    <t>Noncurrent assets:</t>
  </si>
  <si>
    <t>Goodwill</t>
  </si>
  <si>
    <t>Deferred income taxes</t>
  </si>
  <si>
    <t>Deferred charges and other assets</t>
  </si>
  <si>
    <t>Total noncurrent assets</t>
  </si>
  <si>
    <t>Total assets</t>
  </si>
  <si>
    <t>CAPITALIZATION AND LIABILITIES</t>
  </si>
  <si>
    <t>Capitalization:</t>
  </si>
  <si>
    <t>Common stock, $1 par (authorized - 60,000,000 shares; issued and outstanding - 48,336,922 and
48,090,470 shares)</t>
  </si>
  <si>
    <t>Additional paid-in capital</t>
  </si>
  <si>
    <t>Accumulated other comprehensive income (loss), net</t>
  </si>
  <si>
    <t>Retained earnings</t>
  </si>
  <si>
    <t>Total Southwest Gas Holdings, Inc. equity</t>
  </si>
  <si>
    <t>Noncontrolling interest</t>
  </si>
  <si>
    <t>Total equity</t>
  </si>
  <si>
    <t>Long-term debt, less current maturities</t>
  </si>
  <si>
    <t>Total capitalization</t>
  </si>
  <si>
    <t>Current liabilities:</t>
  </si>
  <si>
    <t>Current maturities of long-term debt</t>
  </si>
  <si>
    <t>Short-term debt</t>
  </si>
  <si>
    <t>Accounts payable</t>
  </si>
  <si>
    <t>Customer deposits</t>
  </si>
  <si>
    <t>Income taxes payable</t>
  </si>
  <si>
    <t>Accrued general taxes</t>
  </si>
  <si>
    <t>Accrued interest</t>
  </si>
  <si>
    <t>Other current liabilities</t>
  </si>
  <si>
    <t>Total current liabilities</t>
  </si>
  <si>
    <t>Deferred income taxes and other credits:</t>
  </si>
  <si>
    <t>Deferred income taxes and investment tax credits</t>
  </si>
  <si>
    <t>Accumulated removal costs</t>
  </si>
  <si>
    <t>Other deferred credits and other long-term liabilities</t>
  </si>
  <si>
    <t>Total deferred income taxes and other credits</t>
  </si>
  <si>
    <t>Total capitalization and liabilities</t>
  </si>
  <si>
    <t>CONDENSED CONSOLIDATED STATEMENTS OF INCOME</t>
  </si>
  <si>
    <t>THREE MONTHS ENDED</t>
  </si>
  <si>
    <t>TWELVE MONTHS ENDED</t>
  </si>
  <si>
    <t>Operating revenues:</t>
  </si>
  <si>
    <t>Gas operating revenues</t>
  </si>
  <si>
    <t>Construction revenues</t>
  </si>
  <si>
    <t>Total operating revenues</t>
  </si>
  <si>
    <t>Operating expenses:</t>
  </si>
  <si>
    <t>Net cost of gas sold</t>
  </si>
  <si>
    <t>Operations and maintenance</t>
  </si>
  <si>
    <t>Depreciation and amortization</t>
  </si>
  <si>
    <t>Taxes other than income taxes</t>
  </si>
  <si>
    <t>Construction expenses</t>
  </si>
  <si>
    <t>Total operating expenses</t>
  </si>
  <si>
    <t>Operating income</t>
  </si>
  <si>
    <t>Other income and (expenses):</t>
  </si>
  <si>
    <t>Net interest deductions</t>
  </si>
  <si>
    <t>Other income (deductions)</t>
  </si>
  <si>
    <t>Total other income and (expenses)</t>
  </si>
  <si>
    <t>Income before income taxes</t>
  </si>
  <si>
    <t>Income tax expense</t>
  </si>
  <si>
    <t>Net income</t>
  </si>
  <si>
    <t>Net income (loss) attributable to noncontrolling interests</t>
  </si>
  <si>
    <t>Net income attributable to Southwest Gas Holdings, Inc.</t>
  </si>
  <si>
    <t>Basic earnings per share</t>
  </si>
  <si>
    <t>Diluted earnings per share</t>
  </si>
  <si>
    <t>Dividends declared per share</t>
  </si>
  <si>
    <t>Average number of common shares</t>
  </si>
  <si>
    <t>Average shares (assuming dilution)</t>
  </si>
  <si>
    <t>CONDENSED CONSOLIDATED STATEMENTS OF COMPREHENSIVE INCOME</t>
  </si>
  <si>
    <t>Other comprehensive income (loss), net of tax</t>
  </si>
  <si>
    <t>Defined benefit pension plans:</t>
  </si>
  <si>
    <t>Net actuarial gain (loss)</t>
  </si>
  <si>
    <t></t>
  </si>
  <si>
    <t>Amortization of prior service cost</t>
  </si>
  <si>
    <t>Amortization of net actuarial loss</t>
  </si>
  <si>
    <t>Regulatory adjustment</t>
  </si>
  <si>
    <t>Net defined benefit pension plans</t>
  </si>
  <si>
    <t>Forward-starting interest rate swaps:</t>
  </si>
  <si>
    <t>Amounts reclassified into net income</t>
  </si>
  <si>
    <t>Net forward-starting interest rate swaps</t>
  </si>
  <si>
    <t>Foreign currency translation adjustments</t>
  </si>
  <si>
    <t>Total other comprehensive income, net of tax</t>
  </si>
  <si>
    <t>Comprehensive income</t>
  </si>
  <si>
    <t>Comprehensive income attributable to noncontrolling interests</t>
  </si>
  <si>
    <t>Comprehensive income attributable to Southwest Gas Holdings, Inc.</t>
  </si>
  <si>
    <t>CONDENSED CONSOLIDATED STATEMENTS OF CASH FLOWS</t>
  </si>
  <si>
    <t>THREE MONTHS ENDED</t>
  </si>
  <si>
    <t>MARCH 31</t>
  </si>
  <si>
    <t>CASH FLOW FROM OPERATING ACTIVITIES:</t>
  </si>
  <si>
    <t>Adjustments to reconcile net income to net cash provided by operating activities:</t>
  </si>
  <si>
    <t>Changes in current assets and liabilities:</t>
  </si>
  <si>
    <t>Accrued taxes</t>
  </si>
  <si>
    <t>Other current assets and liabilities</t>
  </si>
  <si>
    <t>Gains on sale</t>
  </si>
  <si>
    <t>Changes in undistributed stock compensation</t>
  </si>
  <si>
    <t>AFUDC</t>
  </si>
  <si>
    <t>Changes in other assets and deferred charges</t>
  </si>
  <si>
    <t>Changes in other liabilities and deferred credits</t>
  </si>
  <si>
    <t>Net cash provided by operating activities</t>
  </si>
  <si>
    <t>CASH FLOW FROM INVESTING ACTIVITIES:</t>
  </si>
  <si>
    <t>Construction expenditures and property additions</t>
  </si>
  <si>
    <t>Acquisition of businesses, net of cash acquired</t>
  </si>
  <si>
    <t>Changes in customer advances</t>
  </si>
  <si>
    <t>Miscellaneous inflows</t>
  </si>
  <si>
    <t>Net cash used in investing activities</t>
  </si>
  <si>
    <t>CASH FLOW FROM FINANCING ACTIVITIES:</t>
  </si>
  <si>
    <t>Issuance of common stock, net</t>
  </si>
  <si>
    <t>Dividends paid</t>
  </si>
  <si>
    <t>Centuri distribution to redeemable noncontrolling interest</t>
  </si>
  <si>
    <t>Issuance of long-term debt, net</t>
  </si>
  <si>
    <t>Retirement of long-term debt</t>
  </si>
  <si>
    <t>Change in credit facility and commercial paper</t>
  </si>
  <si>
    <t>Change in short-term debt</t>
  </si>
  <si>
    <t>Principal payments on capital lease obligations</t>
  </si>
  <si>
    <t>Redemption of Centuri shares from noncontrolling parties</t>
  </si>
  <si>
    <t>Withholding remittance - share-based compensation</t>
  </si>
  <si>
    <t>Other</t>
  </si>
  <si>
    <t>Net cash provided by (used in) financing activities</t>
  </si>
  <si>
    <t>Effects of currency translation on cash and cash equivalents</t>
  </si>
  <si>
    <t>Change in cash and cash equivalents</t>
  </si>
  <si>
    <t>Cash and cash equivalents at beginning of period</t>
  </si>
  <si>
    <t>Cash and cash equivalents at end of period</t>
  </si>
  <si>
    <t>Supplemental information:</t>
  </si>
  <si>
    <t>Interest paid, net of amounts capitalized</t>
  </si>
  <si>
    <t>Income taxes paid (received)</t>
  </si>
  <si>
    <t>Receivable from parent</t>
  </si>
  <si>
    <t>Common stock</t>
  </si>
  <si>
    <t>Total Southwest Gas Corporation equity</t>
  </si>
  <si>
    <t>Income taxes payable, net</t>
  </si>
  <si>
    <t>Payable to parent</t>
  </si>
  <si>
    <t>Deferred income taxes and investment tax credits, net</t>
  </si>
  <si>
    <t>Continuing operations:</t>
  </si>
  <si>
    <t>Income from continuing operations before income taxes</t>
  </si>
  <si>
    <t>Income from continuing operations</t>
  </si>
  <si>
    <t>Discontinued operations - construction services:</t>
  </si>
  <si>
    <t>Income</t>
  </si>
  <si>
    <t>Noncontrolling interests</t>
  </si>
  <si>
    <t>Income - discontinued operations</t>
  </si>
  <si>
    <t>Net income (loss) from continuing operations</t>
  </si>
  <si>
    <t>Total other comprehensive income, net of tax from continuing operations</t>
  </si>
  <si>
    <t>Comprehensive income (loss) from continuing operations</t>
  </si>
  <si>
    <t>Comprehensive income (loss) attributable to noncontrolling interests</t>
  </si>
  <si>
    <t>Comprehensive income attributable to discontinued operations - construction services</t>
  </si>
  <si>
    <t>Comprehensive income (loss)</t>
  </si>
  <si>
    <t>Net Income</t>
  </si>
  <si>
    <t>Income (loss) from discontinued operations</t>
  </si>
  <si>
    <t>Dividends received</t>
  </si>
  <si>
    <t>Contributions from parent</t>
  </si>
  <si>
    <t>Net cash provided by discontinued operating activities</t>
  </si>
  <si>
    <t>Net cash used in discontinued investing activities</t>
  </si>
  <si>
    <t>Net cash provided by (used in) discontinued financing activities</t>
  </si>
  <si>
    <t>Change in cash and cash equivalents of discontinued operations included in discontinued operations
construction services assets</t>
  </si>
  <si>
    <t>Change in cash and cash equivalents of continuing operations</t>
  </si>
  <si>
    <t>$</t>
  </si>
  <si>
    <t>Goodwill:</t>
  </si>
  <si>
    <t>(In thousands of dollars)</t>
  </si>
  <si>
    <t>Natural
Gas
Operations</t>
  </si>
  <si>
    <t>Construction
Services</t>
  </si>
  <si>
    <t>Consolidated</t>
  </si>
  <si>
    <t>December 31, 2017</t>
  </si>
  <si>
    <t>Additional goodwill from Neuco acquisition</t>
  </si>
  <si>
    <t>Foreign currency translation adjustment</t>
  </si>
  <si>
    <t>March 31, 2018</t>
  </si>
  <si>
    <t>Segment Information</t>
  </si>
  <si>
    <t>March 31, 2018</t>
  </si>
  <si>
    <t>December 31, 2017</t>
  </si>
  <si>
    <t>Centuri accounts receivable for services provided to Southwest</t>
  </si>
  <si>
    <t>Other Property and Investments.</t>
  </si>
  <si>
    <t>Southwest Gas Corporation:</t>
  </si>
  <si>
    <t>Net cash surrender value of COLI policies</t>
  </si>
  <si>
    <t>Other property</t>
  </si>
  <si>
    <t>Total Southwest Gas Corporation</t>
  </si>
  <si>
    <t>Centuri property, equipment, and intangibles</t>
  </si>
  <si>
    <t>Centuri accumulated provision for depreciation and amortization</t>
  </si>
  <si>
    <t>Total Southwest Gas Holdings, Inc.</t>
  </si>
  <si>
    <t>Other Income (Deductions).</t>
  </si>
  <si>
    <t>Three Months Ended</t>
  </si>
  <si>
    <t>Twelve Months Ended</t>
  </si>
  <si>
    <t>March 31</t>
  </si>
  <si>
    <t>Southwest Gas Corporation - natural gas operations segment:</t>
  </si>
  <si>
    <t>Change in COLI policies</t>
  </si>
  <si>
    <t>Interest income</t>
  </si>
  <si>
    <t>Equity AFUDC</t>
  </si>
  <si>
    <t>Other components of net periodic benefit cost</t>
  </si>
  <si>
    <t>Miscellaneous income and (expense)</t>
  </si>
  <si>
    <t>Southwest Gas Corporation - total other income (deductions)</t>
  </si>
  <si>
    <t>Construction services segment:</t>
  </si>
  <si>
    <t>Foreign transaction gain (loss)</t>
  </si>
  <si>
    <t>Centuri - total other income (deductions)</t>
  </si>
  <si>
    <t>Corporate and administrative</t>
  </si>
  <si>
    <t>Consolidated Southwest Gas Holdings, Inc. - total other income (deductions)</t>
  </si>
  <si>
    <t>Qualified Retirement Plan</t>
  </si>
  <si>
    <t>Period Ended March 31,</t>
  </si>
  <si>
    <t>Three Months</t>
  </si>
  <si>
    <t>Twelve Months</t>
  </si>
  <si>
    <t>(Thousands of dollars)</t>
  </si>
  <si>
    <t>Service cost</t>
  </si>
  <si>
    <t>Interest cost</t>
  </si>
  <si>
    <t>Expected return on plan assets</t>
  </si>
  <si>
    <t>Net periodic benefit cost</t>
  </si>
  <si>
    <t>SERP</t>
  </si>
  <si>
    <t>PBOP</t>
  </si>
  <si>
    <t>Amortization of prior service costs</t>
  </si>
  <si>
    <t>Three Months Ended</t>
  </si>
  <si>
    <t>Residential</t>
  </si>
  <si>
    <t>Small commercial</t>
  </si>
  <si>
    <t>Large commercial</t>
  </si>
  <si>
    <t>Industrial/other</t>
  </si>
  <si>
    <t>Transportation</t>
  </si>
  <si>
    <t>Revenue from contracts with customers</t>
  </si>
  <si>
    <t>Alternative revenue program revenues (deferrals)</t>
  </si>
  <si>
    <t>Other revenues (a)</t>
  </si>
  <si>
    <t>Total Gas operating revenues</t>
  </si>
  <si>
    <t>Service Types:</t>
  </si>
  <si>
    <t>Replacement gas construction</t>
  </si>
  <si>
    <t>New gas construction</t>
  </si>
  <si>
    <t>Other construction</t>
  </si>
  <si>
    <t>Total Construction revenues</t>
  </si>
  <si>
    <t>Contract Types:</t>
  </si>
  <si>
    <t>Master services agreement</t>
  </si>
  <si>
    <t>Bid contract</t>
  </si>
  <si>
    <t>Unit priced contracts</t>
  </si>
  <si>
    <t>Fixed priced contracts</t>
  </si>
  <si>
    <t>Contracts receivable, net</t>
  </si>
  <si>
    <t>Revenue earned on contracts in progress in excess of billings</t>
  </si>
  <si>
    <t>Amounts billed in excess of revenue earned on contracts</t>
  </si>
  <si>
    <t>Billed on completed contracts and contracts in progress</t>
  </si>
  <si>
    <t>Other receivables</t>
  </si>
  <si>
    <t>Contracts receivable, gross</t>
  </si>
  <si>
    <t>Allowance for doubtful accounts</t>
  </si>
  <si>
    <t>Note 4 – Segment Information</t>
  </si>
  <si>
    <t>Natural Gas
Operations</t>
  </si>
  <si>
    <t>Total</t>
  </si>
  <si>
    <t>Three months ended March 31, 2018</t>
  </si>
  <si>
    <t>Revenues from external customers</t>
  </si>
  <si>
    <t>Intersegment revenues</t>
  </si>
  <si>
    <t>Segment net income (loss)</t>
  </si>
  <si>
    <t>Three months ended March 31, 2017</t>
  </si>
  <si>
    <t>Twelve months ended March 31, 2018</t>
  </si>
  <si>
    <t>Twelve months ended March 31, 2017</t>
  </si>
  <si>
    <t>Derivatives.</t>
  </si>
  <si>
    <t>Contract notional amounts</t>
  </si>
  <si>
    <t>Gains (losses) recognized in income for derivatives not designated as hedging instruments:</t>
  </si>
  <si>
    <t>Location of Gain or (Loss)
Recognized in Income on Derivative</t>
  </si>
  <si>
    <t>Instrument</t>
  </si>
  <si>
    <t>Swaps</t>
  </si>
  <si>
    <t>*</t>
  </si>
  <si>
    <t>(1,081</t>
  </si>
  <si>
    <t>)*</t>
  </si>
  <si>
    <t>Fair values of derivatives not designated as hedging instruments:</t>
  </si>
  <si>
    <t>March 31, 2018
Instrument</t>
  </si>
  <si>
    <t>Balance Sheet Location</t>
  </si>
  <si>
    <t>Asset
Derivatives</t>
  </si>
  <si>
    <t>Liability
Derivatives</t>
  </si>
  <si>
    <t>Net
Total</t>
  </si>
  <si>
    <t>Other deferred credits</t>
  </si>
  <si>
    <t>December 31, 2017
Instrument</t>
  </si>
  <si>
    <t>March 31, 2018
Instrument</t>
  </si>
  <si>
    <t>Net Total</t>
  </si>
  <si>
    <t>Net Total</t>
  </si>
  <si>
    <t>Level 2 - Significant other observable inputs</t>
  </si>
  <si>
    <t>Liabilities at fair value:</t>
  </si>
  <si>
    <t>Other current liabilities - Swaps</t>
  </si>
  <si>
    <t>Other deferred credits - Swaps</t>
  </si>
  <si>
    <t>Net Assets (Liabilities)</t>
  </si>
  <si>
    <t>Carrying</t>
  </si>
  <si>
    <t>Fair</t>
  </si>
  <si>
    <t>Amount</t>
  </si>
  <si>
    <t>Value</t>
  </si>
  <si>
    <t>Debentures:</t>
  </si>
  <si>
    <t>Notes, 4.45%, due 2020</t>
  </si>
  <si>
    <t>Notes, 6.1%, due 2041</t>
  </si>
  <si>
    <t>Notes, 3.875%, due 2022</t>
  </si>
  <si>
    <t>Notes, 4.875%, due 2043</t>
  </si>
  <si>
    <t>Notes, 3.8%, due 2046</t>
  </si>
  <si>
    <t>Notes, 3.7%, due 2028</t>
  </si>
  <si>
    <t>8% Series, due 2026</t>
  </si>
  <si>
    <t>Medium-term notes, 7.78% series, due 2022</t>
  </si>
  <si>
    <t>Medium-term notes, 7.92% series, due 2027</t>
  </si>
  <si>
    <t>Medium-term notes, 6.76% series, due 2027</t>
  </si>
  <si>
    <t>Unamortized discount and debt issuance costs</t>
  </si>
  <si>
    <t>Revolving credit facility and commercial paper</t>
  </si>
  <si>
    <t>Industrial development revenue bonds:</t>
  </si>
  <si>
    <t>Variable-rate bonds:</t>
  </si>
  <si>
    <t>Tax-exempt Series A, due 2028</t>
  </si>
  <si>
    <t>2003 Series A, due 2038</t>
  </si>
  <si>
    <t>2008 Series A, due 2038</t>
  </si>
  <si>
    <t>2009 Series A, due 2039</t>
  </si>
  <si>
    <t>Less: current maturities</t>
  </si>
  <si>
    <t>Long-term debt, less current maturities - Southwest Gas Corporation</t>
  </si>
  <si>
    <t>Centuri:</t>
  </si>
  <si>
    <t>Centuri term loan facility</t>
  </si>
  <si>
    <t>Unamortized debt issuance costs</t>
  </si>
  <si>
    <t>Centuri secured revolving credit facility</t>
  </si>
  <si>
    <t>Centuri other debt obligations</t>
  </si>
  <si>
    <t>Long-term debt, less current maturities - Centuri</t>
  </si>
  <si>
    <t>Consolidated Southwest Gas Holdings, Inc.:</t>
  </si>
  <si>
    <t>Southwest Gas Corporation long-term debt</t>
  </si>
  <si>
    <t>Centuri long-term debt</t>
  </si>
  <si>
    <t>Long-term debt, less current maturities - Southwest Gas Holdings, Inc.</t>
  </si>
  <si>
    <t>Note 9 – Equity, Other Comprehensive Income, and Accumulated Other Comprehensive Income</t>
  </si>
  <si>
    <t>Southwest Gas Holdings, Inc. Equity</t>
  </si>
  <si>
    <t>Accumulated</t>
  </si>
  <si>
    <t>Additional</t>
  </si>
  <si>
    <t>Non-</t>
  </si>
  <si>
    <t>Common Stock</t>
  </si>
  <si>
    <t>Paid-in</t>
  </si>
  <si>
    <t>Comprehensive</t>
  </si>
  <si>
    <t>Retained</t>
  </si>
  <si>
    <t>controlling</t>
  </si>
  <si>
    <t>(In thousands, except per share amounts)</t>
  </si>
  <si>
    <t>Shares</t>
  </si>
  <si>
    <t>Capital</t>
  </si>
  <si>
    <t>Income (Loss)</t>
  </si>
  <si>
    <t>Earnings</t>
  </si>
  <si>
    <t>Interest</t>
  </si>
  <si>
    <t>DECEMBER 31, 2017</t>
  </si>
  <si>
    <t>Common stock issuances</t>
  </si>
  <si>
    <t>Net income (loss)</t>
  </si>
  <si>
    <t>Foreign currency exchange translation adj.</t>
  </si>
  <si>
    <t>Other comprehensive income (loss):</t>
  </si>
  <si>
    <t>Net actuarial gain (loss) arising during period, less amortization of unamortized benefit plan
cost, net of tax</t>
  </si>
  <si>
    <t>Amounts reclassified to net income, net of tax (FSIRS)</t>
  </si>
  <si>
    <t>Reclass of stranded deferred taxes due to TCJA (a)</t>
  </si>
  <si>
    <t>Dividends declared</t>
  </si>
  <si>
    <t>Common: $0.52 per share</t>
  </si>
  <si>
    <t>Southwest Gas Corporation Equity</t>
  </si>
  <si>
    <t>Stock-based compensation (b)</t>
  </si>
  <si>
    <t>Dividends declared to Southwest Gas Holdings, Inc.</t>
  </si>
  <si>
    <t>Related Tax Effects Allocated to Each Component of Other Comprehensive Income (Loss)</t>
  </si>
  <si>
    <t>March 31, 2017</t>
  </si>
  <si>
    <t>Before-</t>
  </si>
  <si>
    <t>Tax</t>
  </si>
  <si>
    <t>Net-of-</t>
  </si>
  <si>
    <t>(Expense)</t>
  </si>
  <si>
    <t>or Benefit (1)</t>
  </si>
  <si>
    <t>Amortization of net actuarial (gain)/loss</t>
  </si>
  <si>
    <t>Pension plans other comprehensive income (loss)</t>
  </si>
  <si>
    <t>FSIRS (designated hedging activities):</t>
  </si>
  <si>
    <t>FSIRS other comprehensive income</t>
  </si>
  <si>
    <t>Total other comprehensive income (loss) - Southwest Gas Corporation</t>
  </si>
  <si>
    <t>Foreign currency translation adjustments:</t>
  </si>
  <si>
    <t>Translation adjustments</t>
  </si>
  <si>
    <t>Foreign currency other comprehensive income (loss)</t>
  </si>
  <si>
    <t>Total other comprehensive income (loss) - Southwest Gas Holdings, Inc.</t>
  </si>
  <si>
    <t>or Benefit (1)</t>
  </si>
  <si>
    <t>Net actuarial gain/(loss)</t>
  </si>
  <si>
    <t>AOCI - Rollforward</t>
  </si>
  <si>
    <t>Defined Benefit Plans</t>
  </si>
  <si>
    <t>FSIRS</t>
  </si>
  <si>
    <t>Foreign Currency Items</t>
  </si>
  <si>
    <t>Before-Tax</t>
  </si>
  <si>
    <t>Tax
(Expense)
Benefit (5)</t>
  </si>
  <si>
    <t>After-Tax</t>
  </si>
  <si>
    <t>Tax
(Expense)
Benefit</t>
  </si>
  <si>
    <t>AOCI</t>
  </si>
  <si>
    <t>Beginning Balance AOCI
December 31, 2017</t>
  </si>
  <si>
    <t>Other comprehensive income
before reclassifications</t>
  </si>
  <si>
    <t>FSIRS amounts reclassified from AOCI (1)</t>
  </si>
  <si>
    <t>Amortization of prior service cost (2)</t>
  </si>
  <si>
    <t>Amortization of net actuarial loss (2)</t>
  </si>
  <si>
    <t>Regulatory adjustment (3)</t>
  </si>
  <si>
    <t>Net current period other comprehensive income (loss) attributable to Southwest Gas Holdings,
Inc.</t>
  </si>
  <si>
    <t>Reclass of stranded deferred taxes due to TCJA (4)</t>
  </si>
  <si>
    <t>Ending Balance AOCI March 31, 2018</t>
  </si>
  <si>
    <t>Tax
(Expense)
Benefit (10)</t>
  </si>
  <si>
    <t>Beginning Balance AOCI December 31, 2017</t>
  </si>
  <si>
    <t>FSIRS amounts reclassified from AOCI (6)</t>
  </si>
  <si>
    <t>Amortization of prior service cost (7)</t>
  </si>
  <si>
    <t>Amortization of net actuarial loss (7)</t>
  </si>
  <si>
    <t>Regulatory adjustment (8)</t>
  </si>
  <si>
    <t>Net current period other comprehensive income (loss) attributable to Southwest Gas
Corporation</t>
  </si>
  <si>
    <t>Reclass of stranded deferred taxes due to TCJA (9)</t>
  </si>
  <si>
    <t>Amounts Recognized in AOCI (Before Tax)</t>
  </si>
  <si>
    <t>Net actuarial (loss) gain</t>
  </si>
  <si>
    <t>Prior service cost</t>
  </si>
  <si>
    <t>Less: amount recognized in regulatory assets</t>
  </si>
  <si>
    <t>Recognized in AOCI</t>
  </si>
  <si>
    <t>Note 10 – Reorganization Impacts – Discontinued Operations Solely Related to Southwest Gas Corporation</t>
  </si>
  <si>
    <t>Twelve
Months Ended
March 31, 2017</t>
  </si>
  <si>
    <t>Net income attributable to noncontrolling interests</t>
  </si>
  <si>
    <t>Discontinued operations - construction services - net income</t>
  </si>
  <si>
    <t>Note 11 – Acquisition of Construction Services Business</t>
  </si>
  <si>
    <t>Acquisition
Date</t>
  </si>
  <si>
    <t>Measurement
Period
Adjustments</t>
  </si>
  <si>
    <t>Revised
Acquisition
Date</t>
  </si>
  <si>
    <t>Contracts receivable</t>
  </si>
  <si>
    <t>Property, plant and equipment</t>
  </si>
  <si>
    <t>Prepaid expenses and deposits</t>
  </si>
  <si>
    <t>Intangible assets</t>
  </si>
  <si>
    <t>Total assets acquired</t>
  </si>
  <si>
    <t>Current liabilities</t>
  </si>
  <si>
    <t>Other long-term liabilities</t>
  </si>
  <si>
    <t>Net assets acquired</t>
  </si>
  <si>
    <t>Summary Operating Results</t>
  </si>
  <si>
    <t>Contribution to net income</t>
  </si>
  <si>
    <t>Natural gas operations</t>
  </si>
  <si>
    <t>Construction services</t>
  </si>
  <si>
    <t>Natural Gas Operations</t>
  </si>
  <si>
    <t>Reconciliation of Revenue to Operating Margin (Non-GAAP
measure)</t>
  </si>
  <si>
    <t>Less: Net cost of gas sold</t>
  </si>
  <si>
    <t>Operating margin</t>
  </si>
  <si>
    <t>Results of Natural Gas Operations</t>
  </si>
  <si>
    <t>Operations and maintenance expense</t>
  </si>
  <si>
    <t>Contribution to consolidated net income</t>
  </si>
  <si>
    <t>Results of Construction Services</t>
  </si>
  <si>
    <t>March 31,</t>
  </si>
  <si>
    <t>Operating income (loss)</t>
  </si>
  <si>
    <t>Income (loss) before income taxes</t>
  </si>
  <si>
    <t>Income tax expense (benefit)</t>
  </si>
  <si>
    <t>Contribution to consolidated net income (loss) attributable to Centuri</t>
  </si>
  <si>
    <t>Contribution to consolidated net income attributable to Centuri</t>
  </si>
  <si>
    <t>PGA Filings</t>
  </si>
  <si>
    <t>March 31, 2017</t>
  </si>
  <si>
    <t>Arizona</t>
  </si>
  <si>
    <t>Northern Nevada</t>
  </si>
  <si>
    <t>Southern Nevada</t>
  </si>
  <si>
    <t>ITEM 6. EXHIBITS</t>
  </si>
  <si>
    <t>Exhibit 4.01</t>
  </si>
  <si>
    <t>-</t>
  </si>
  <si>
    <t>Indenture, dated as of March 15,
 2018, by and between Southwest Gas Corporation and The Bank of New York Mellon Trust Company, N.A., as Trustee. Incorporated herein by reference to Exhibit 4.1 to Form 8-K dated March 12, 2018. File No. 1-07850.</t>
  </si>
  <si>
    <t>Exhibit 4.02</t>
  </si>
  <si>
    <t>First Supplemental Indenture, dated
 March 15, 2018, by and between Southwest Gas Corporation and The Bank of New York Mellon Trust Company, N.A., as Trustee. Incorporated herein by reference to Exhibit 4.2 to Form 8-K dated March 12,
2018. File No. 1-07850.</t>
  </si>
  <si>
    <t>Exhibit 4.03</t>
  </si>
  <si>
    <t>Form of 3.7% Senior Note due 2028.
 Incorporated herein by reference to Exhibit 4.3 to Form 8-K dated March 12, 2018. File No. 1-07850.</t>
  </si>
  <si>
    <t>Exhibit 10.01</t>
  </si>
  <si>
    <t>Form of Centuri Construction Group, Inc. Short-term Incentive Program.</t>
  </si>
  <si>
    <t>Exhibit 10.02</t>
  </si>
  <si>
    <t>Form of Centuri Construction Group, Inc. Executive Long-Term Incentive Plan.</t>
  </si>
  <si>
    <t>Exhibit 12.01</t>
  </si>
  <si>
    <t>Computation of Ratios of Earnings to Fixed Charges  Southwest Gas Holdings, Inc.</t>
  </si>
  <si>
    <t>Exhibit 12.02</t>
  </si>
  <si>
    <t>Computation of Ratios of Earnings to Fixed Charges  Southwest Gas Corporation</t>
  </si>
  <si>
    <t>Exhibit 31.01</t>
  </si>
  <si>
    <t>Section 302 CertificationsSouthwest Gas Holdings, Inc.</t>
  </si>
  <si>
    <t>Exhibit 31.02</t>
  </si>
  <si>
    <t>Section 302 CertificationsSouthwest Gas Corporation.</t>
  </si>
  <si>
    <t>Exhibit 32.01</t>
  </si>
  <si>
    <t>Section 906 CertificationsSouthwest Gas Holdings, Inc.</t>
  </si>
  <si>
    <t>Exhibit 32.02</t>
  </si>
  <si>
    <t>Section 906 CertificationsSouthwest Gas Corporation.</t>
  </si>
  <si>
    <t>Exhibit 101.INS</t>
  </si>
  <si>
    <t>XBRL Instance Document</t>
  </si>
  <si>
    <t>Exhibit 101SCH</t>
  </si>
  <si>
    <t>XBRL Schema Document</t>
  </si>
  <si>
    <t>Exhibit 101.CAL</t>
  </si>
  <si>
    <t>XBRL Calculation Linkbase Document</t>
  </si>
  <si>
    <t>Exhibit 101.DEF</t>
  </si>
  <si>
    <t>XBRL Definition Linkbase Document</t>
  </si>
  <si>
    <t>Exhibit 101.LAB</t>
  </si>
  <si>
    <t>XBRL Label Linkbase Document</t>
  </si>
  <si>
    <t>Exhibit101.PRE</t>
  </si>
  <si>
    <t>XBRL Presentation Linkbase Document</t>
  </si>
  <si>
    <t>Southwest GAS Holdings INC</t>
  </si>
  <si>
    <t>Step One:</t>
  </si>
  <si>
    <t>Calculate STIP target opportunity: $100,000 x 50% = $50,000.</t>
  </si>
  <si>
    <t>Step Two:</t>
  </si>
  <si>
    <t>Calculate amount for each component using the Weighting of Measures for Area, Region, and Division (Appendix
E)</t>
  </si>
  <si>
    <t>Profit</t>
  </si>
  <si>
    <t>$50,000 x 70% Weight = $35,000</t>
  </si>
  <si>
    <t>Safety</t>
  </si>
  <si>
    <t>$50,000 x 20% Weight = $10,000</t>
  </si>
  <si>
    <t>Individual Performance</t>
  </si>
  <si>
    <t>$50,000 x 10% Weight = $ 5,000</t>
  </si>
  <si>
    <t>Step Three:</t>
  </si>
  <si>
    <t>Determine achievement and award percentages on Target, Threshold, and Maximum for Centuri Pre-Tax Income Measure, Target, Threshold, and Maximum for Centuri Safety Measure and Individual Performance.</t>
  </si>
  <si>
    <t>110% Achievement = 128% Award</t>
  </si>
  <si>
    <t>135% Achievement = 170% Award</t>
  </si>
  <si>
    <t>100% Achievement = 100% Award</t>
  </si>
  <si>
    <t>Step Four:</t>
  </si>
  <si>
    <t>Calculate STIP award bonus:</t>
  </si>
  <si>
    <t>$35,000 x 128% = $44,800</t>
  </si>
  <si>
    <t>$10,000 x 170% = $17,000</t>
  </si>
  <si>
    <t>$5,000 x 100% = $5,000</t>
  </si>
  <si>
    <t>Total earned</t>
  </si>
  <si>
    <t>EV</t>
  </si>
  <si>
    <t>Level of Performance</t>
  </si>
  <si>
    <t>Performance Based</t>
  </si>
  <si>
    <t>Time Based</t>
  </si>
  <si>
    <t>Below Threshold</t>
  </si>
  <si>
    <t>Award</t>
  </si>
  <si>
    <t>(-5% three-year decline in 
EV)</t>
  </si>
  <si>
    <t>0%</t>
  </si>
  <si>
    <t>Threshold</t>
  </si>
  <si>
    <t>(6.1% three-year growth in EV)</t>
  </si>
  <si>
    <t>(25% payout)</t>
  </si>
  <si>
    <t>Target</t>
  </si>
  <si>
    <t>(15.8% three-year growth in EV)</t>
  </si>
  <si>
    <t>(100% payout)</t>
  </si>
  <si>
    <t>Maximum</t>
  </si>
  <si>
    <t>(33.1% three-year growth in EV)</t>
  </si>
  <si>
    <t>(200% payout)</t>
  </si>
  <si>
    <t>COMPUTATION OF RATIOS OF EARNINGS TO FIXED CHARGES</t>
  </si>
  <si>
    <t>For the Twelve Months Ended</t>
  </si>
  <si>
    <t>Mar 31,</t>
  </si>
  <si>
    <t>December 31,</t>
  </si>
  <si>
    <t>Continuing operations</t>
  </si>
  <si>
    <t>2016</t>
  </si>
  <si>
    <t>2015</t>
  </si>
  <si>
    <t>2014</t>
  </si>
  <si>
    <t>1. Fixed charges:</t>
  </si>
  <si>
    <t>A) Interest expense</t>
  </si>
  <si>
    <t>B) Amortization</t>
  </si>
  <si>
    <t>C) Interest portion of rentals</t>
  </si>
  <si>
    <t>Total fixed charges</t>
  </si>
  <si>
    <t>2. Earnings (as defined):</t>
  </si>
  <si>
    <t>D) Pretax income from continuing operations</t>
  </si>
  <si>
    <t>Fixed Charges (1. above)</t>
  </si>
  <si>
    <t>Total earnings as defined</t>
  </si>
  <si>
    <t>3. Ratio of earnings to fixed charges</t>
  </si>
  <si>
    <t>/s/ JOHN P. HESTER</t>
  </si>
  <si>
    <t>John P. Hester</t>
  </si>
  <si>
    <t>President and Chief Executive Officer</t>
  </si>
  <si>
    <t>/s/ GREGORY J. PETERSON</t>
  </si>
  <si>
    <t>Gregory J. Peterson</t>
  </si>
  <si>
    <t>Senior Vice President/Chief Financial Officer</t>
  </si>
  <si>
    <t>/s/ John P. Hester</t>
  </si>
  <si>
    <t>/s/ Gregory J. Peterson</t>
  </si>
</sst>
</file>

<file path=xl/styles.xml><?xml version="1.0" encoding="utf-8"?>
<styleSheet xmlns="http://schemas.openxmlformats.org/spreadsheetml/2006/main">
  <numFmts count="8">
    <numFmt numFmtId="164" formatCode="General"/>
    <numFmt numFmtId="165" formatCode="_(\$* #,##0_);_(\$* \(#,##0\);_(\$* \-_);_(@_)"/>
    <numFmt numFmtId="166" formatCode="\(#,##0_);[RED]\(#,##0\)"/>
    <numFmt numFmtId="167" formatCode="#,##0"/>
    <numFmt numFmtId="168" formatCode="_(\$* #,##0.00_);_(\$* \(#,##0.00\);_(\$* \-??_);_(@_)"/>
    <numFmt numFmtId="169" formatCode="&quot;($&quot;#,##0_);[RED]&quot;($&quot;#,##0\)"/>
    <numFmt numFmtId="170" formatCode="#,##0.00"/>
    <numFmt numFmtId="171"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3" fillId="0" borderId="0" xfId="0" applyFont="1" applyAlignment="1">
      <alignment wrapText="1"/>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9" fontId="2" fillId="0" borderId="0" xfId="0" applyNumberFormat="1" applyFont="1" applyBorder="1" applyAlignment="1">
      <alignment/>
    </xf>
    <xf numFmtId="170" fontId="0" fillId="0" borderId="0" xfId="0" applyNumberFormat="1" applyAlignment="1">
      <alignment/>
    </xf>
    <xf numFmtId="171" fontId="0" fillId="0" borderId="0" xfId="0" applyNumberFormat="1" applyAlignment="1">
      <alignment/>
    </xf>
    <xf numFmtId="164" fontId="0" fillId="0" borderId="0" xfId="0" applyFont="1" applyBorder="1" applyAlignment="1">
      <alignment wrapText="1"/>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6"/>
  <sheetViews>
    <sheetView tabSelected="1"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4" width="8.7109375" style="0" customWidth="1"/>
    <col min="5" max="5" width="22.7109375" style="0" customWidth="1"/>
    <col min="6" max="6" width="8.7109375" style="0" customWidth="1"/>
    <col min="7" max="7" width="34.7109375" style="0" customWidth="1"/>
    <col min="8" max="16384" width="8.7109375" style="0" customWidth="1"/>
  </cols>
  <sheetData>
    <row r="2" spans="1:6" ht="15">
      <c r="A2" s="1" t="s">
        <v>0</v>
      </c>
      <c r="B2" s="1"/>
      <c r="C2" s="1"/>
      <c r="D2" s="1"/>
      <c r="E2" s="1"/>
      <c r="F2" s="1"/>
    </row>
    <row r="5" spans="1:7" ht="15">
      <c r="A5" s="2" t="s">
        <v>1</v>
      </c>
      <c r="C5" s="2" t="s">
        <v>2</v>
      </c>
      <c r="E5" s="2" t="s">
        <v>3</v>
      </c>
      <c r="G5" s="2" t="s">
        <v>4</v>
      </c>
    </row>
    <row r="6" spans="1:7" ht="15">
      <c r="A6" t="s">
        <v>5</v>
      </c>
      <c r="C6" t="s">
        <v>6</v>
      </c>
      <c r="E6" t="s">
        <v>7</v>
      </c>
      <c r="G6" t="s">
        <v>8</v>
      </c>
    </row>
    <row r="7" ht="15">
      <c r="C7" t="s">
        <v>9</v>
      </c>
    </row>
    <row r="8" ht="15">
      <c r="C8" t="s">
        <v>10</v>
      </c>
    </row>
    <row r="9" ht="15">
      <c r="C9" t="s">
        <v>11</v>
      </c>
    </row>
    <row r="10" ht="15">
      <c r="C10" t="s">
        <v>12</v>
      </c>
    </row>
    <row r="12" spans="1:7" ht="15">
      <c r="A12" t="s">
        <v>13</v>
      </c>
      <c r="C12" t="s">
        <v>14</v>
      </c>
      <c r="E12" t="s">
        <v>7</v>
      </c>
      <c r="G12" t="s">
        <v>15</v>
      </c>
    </row>
    <row r="13" ht="15">
      <c r="C13" t="s">
        <v>9</v>
      </c>
    </row>
    <row r="14" ht="15">
      <c r="C14" t="s">
        <v>10</v>
      </c>
    </row>
    <row r="15" ht="15">
      <c r="C15" t="s">
        <v>11</v>
      </c>
    </row>
    <row r="16" ht="15">
      <c r="C16"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184</v>
      </c>
      <c r="B2" s="1"/>
      <c r="C2" s="1"/>
      <c r="D2" s="1"/>
      <c r="E2" s="1"/>
      <c r="F2" s="1"/>
    </row>
    <row r="5" spans="1:12" ht="39.75" customHeight="1">
      <c r="A5" t="s">
        <v>185</v>
      </c>
      <c r="C5" s="11" t="s">
        <v>186</v>
      </c>
      <c r="D5" s="11"/>
      <c r="G5" s="11" t="s">
        <v>187</v>
      </c>
      <c r="H5" s="11"/>
      <c r="K5" s="1" t="s">
        <v>188</v>
      </c>
      <c r="L5" s="1"/>
    </row>
    <row r="6" spans="1:12" ht="15">
      <c r="A6" s="4" t="s">
        <v>189</v>
      </c>
      <c r="C6" s="5">
        <v>10095</v>
      </c>
      <c r="D6" s="5"/>
      <c r="G6" s="5">
        <v>169219</v>
      </c>
      <c r="H6" s="5"/>
      <c r="K6" s="5">
        <v>179314</v>
      </c>
      <c r="L6" s="5"/>
    </row>
    <row r="7" spans="1:12" ht="15">
      <c r="A7" t="s">
        <v>190</v>
      </c>
      <c r="D7" t="s">
        <v>102</v>
      </c>
      <c r="H7" s="7">
        <v>182</v>
      </c>
      <c r="L7" s="7">
        <v>182</v>
      </c>
    </row>
    <row r="8" spans="1:12" ht="15">
      <c r="A8" t="s">
        <v>191</v>
      </c>
      <c r="D8" t="s">
        <v>102</v>
      </c>
      <c r="H8" s="6">
        <v>-3011</v>
      </c>
      <c r="L8" s="6">
        <v>-3011</v>
      </c>
    </row>
    <row r="10" spans="1:12" ht="15">
      <c r="A10" s="4" t="s">
        <v>192</v>
      </c>
      <c r="C10" s="5">
        <v>10095</v>
      </c>
      <c r="D10" s="5"/>
      <c r="G10" s="5">
        <v>166390</v>
      </c>
      <c r="H10" s="5"/>
      <c r="K10" s="5">
        <v>176485</v>
      </c>
      <c r="L10" s="5"/>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193</v>
      </c>
      <c r="B2" s="1"/>
      <c r="C2" s="1"/>
      <c r="D2" s="1"/>
      <c r="E2" s="1"/>
      <c r="F2" s="1"/>
    </row>
    <row r="5" spans="3:8" ht="15">
      <c r="C5" s="1" t="s">
        <v>194</v>
      </c>
      <c r="D5" s="1"/>
      <c r="G5" s="1" t="s">
        <v>195</v>
      </c>
      <c r="H5" s="1"/>
    </row>
    <row r="6" spans="1:8" ht="15">
      <c r="A6" t="s">
        <v>196</v>
      </c>
      <c r="C6" s="5">
        <v>13012</v>
      </c>
      <c r="D6" s="5"/>
      <c r="G6" s="5">
        <v>12987</v>
      </c>
      <c r="H6" s="5"/>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197</v>
      </c>
      <c r="B2" s="1"/>
      <c r="C2" s="1"/>
      <c r="D2" s="1"/>
      <c r="E2" s="1"/>
      <c r="F2" s="1"/>
    </row>
    <row r="5" spans="3:8" ht="15">
      <c r="C5" s="1" t="s">
        <v>194</v>
      </c>
      <c r="D5" s="1"/>
      <c r="G5" s="1" t="s">
        <v>195</v>
      </c>
      <c r="H5" s="1"/>
    </row>
    <row r="6" ht="15">
      <c r="A6" s="4" t="s">
        <v>198</v>
      </c>
    </row>
    <row r="7" spans="1:8" ht="15">
      <c r="A7" t="s">
        <v>199</v>
      </c>
      <c r="C7" s="5">
        <v>116690</v>
      </c>
      <c r="D7" s="5"/>
      <c r="G7" s="5">
        <v>117341</v>
      </c>
      <c r="H7" s="5"/>
    </row>
    <row r="8" spans="1:8" ht="15">
      <c r="A8" t="s">
        <v>200</v>
      </c>
      <c r="D8" s="7">
        <v>1759</v>
      </c>
      <c r="H8" s="7">
        <v>1773</v>
      </c>
    </row>
    <row r="10" spans="1:8" ht="15">
      <c r="A10" s="4" t="s">
        <v>201</v>
      </c>
      <c r="D10" s="7">
        <v>118449</v>
      </c>
      <c r="H10" s="7">
        <v>119114</v>
      </c>
    </row>
    <row r="11" spans="1:8" ht="15">
      <c r="A11" t="s">
        <v>202</v>
      </c>
      <c r="D11" s="7">
        <v>579110</v>
      </c>
      <c r="H11" s="7">
        <v>554730</v>
      </c>
    </row>
    <row r="12" spans="1:8" ht="15">
      <c r="A12" t="s">
        <v>203</v>
      </c>
      <c r="D12" s="6">
        <v>-268006</v>
      </c>
      <c r="H12" s="6">
        <v>-258906</v>
      </c>
    </row>
    <row r="13" spans="1:8" ht="15">
      <c r="A13" t="s">
        <v>200</v>
      </c>
      <c r="D13" s="7">
        <v>13218</v>
      </c>
      <c r="H13" s="7">
        <v>13242</v>
      </c>
    </row>
    <row r="15" spans="1:8" ht="15">
      <c r="A15" s="4" t="s">
        <v>204</v>
      </c>
      <c r="C15" s="5">
        <v>442771</v>
      </c>
      <c r="D15" s="5"/>
      <c r="G15" s="5">
        <v>428180</v>
      </c>
      <c r="H15" s="5"/>
    </row>
  </sheetData>
  <sheetProtection selectLockedCells="1" selectUnlockedCells="1"/>
  <mergeCells count="7">
    <mergeCell ref="A2:F2"/>
    <mergeCell ref="C5:D5"/>
    <mergeCell ref="G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205</v>
      </c>
      <c r="B2" s="1"/>
      <c r="C2" s="1"/>
      <c r="D2" s="1"/>
      <c r="E2" s="1"/>
      <c r="F2" s="1"/>
    </row>
    <row r="5" spans="3:16" ht="15">
      <c r="C5" s="1" t="s">
        <v>206</v>
      </c>
      <c r="D5" s="1"/>
      <c r="E5" s="1"/>
      <c r="F5" s="1"/>
      <c r="G5" s="1"/>
      <c r="H5" s="1"/>
      <c r="K5" s="1" t="s">
        <v>207</v>
      </c>
      <c r="L5" s="1"/>
      <c r="M5" s="1"/>
      <c r="N5" s="1"/>
      <c r="O5" s="1"/>
      <c r="P5" s="1"/>
    </row>
    <row r="6" spans="3:16" ht="15">
      <c r="C6" s="1" t="s">
        <v>208</v>
      </c>
      <c r="D6" s="1"/>
      <c r="E6" s="1"/>
      <c r="F6" s="1"/>
      <c r="G6" s="1"/>
      <c r="H6" s="1"/>
      <c r="K6" s="1" t="s">
        <v>208</v>
      </c>
      <c r="L6" s="1"/>
      <c r="M6" s="1"/>
      <c r="N6" s="1"/>
      <c r="O6" s="1"/>
      <c r="P6" s="1"/>
    </row>
    <row r="7" spans="3:16" ht="15">
      <c r="C7" s="1" t="s">
        <v>19</v>
      </c>
      <c r="D7" s="1"/>
      <c r="G7" s="1" t="s">
        <v>20</v>
      </c>
      <c r="H7" s="1"/>
      <c r="K7" s="1" t="s">
        <v>19</v>
      </c>
      <c r="L7" s="1"/>
      <c r="O7" s="1" t="s">
        <v>20</v>
      </c>
      <c r="P7" s="1"/>
    </row>
    <row r="8" ht="15">
      <c r="A8" s="4" t="s">
        <v>209</v>
      </c>
    </row>
    <row r="9" spans="1:16" ht="15">
      <c r="A9" t="s">
        <v>210</v>
      </c>
      <c r="C9" s="10">
        <v>-700</v>
      </c>
      <c r="D9" s="10"/>
      <c r="G9" s="5">
        <v>2800</v>
      </c>
      <c r="H9" s="5"/>
      <c r="K9" s="5">
        <v>6800</v>
      </c>
      <c r="L9" s="5"/>
      <c r="O9" s="5">
        <v>9300</v>
      </c>
      <c r="P9" s="5"/>
    </row>
    <row r="10" spans="1:16" ht="15">
      <c r="A10" t="s">
        <v>211</v>
      </c>
      <c r="D10" s="7">
        <v>1418</v>
      </c>
      <c r="H10" s="7">
        <v>564</v>
      </c>
      <c r="L10" s="7">
        <v>3638</v>
      </c>
      <c r="P10" s="7">
        <v>2045</v>
      </c>
    </row>
    <row r="11" spans="1:16" ht="15">
      <c r="A11" t="s">
        <v>212</v>
      </c>
      <c r="D11" s="7">
        <v>229</v>
      </c>
      <c r="H11" s="7">
        <v>476</v>
      </c>
      <c r="L11" s="7">
        <v>2049</v>
      </c>
      <c r="P11" s="7">
        <v>2233</v>
      </c>
    </row>
    <row r="12" spans="1:16" ht="15">
      <c r="A12" t="s">
        <v>213</v>
      </c>
      <c r="D12" s="6">
        <v>-5265</v>
      </c>
      <c r="H12" s="6">
        <v>-4855</v>
      </c>
      <c r="L12" s="6">
        <v>-19834</v>
      </c>
      <c r="P12" s="6">
        <v>-19675</v>
      </c>
    </row>
    <row r="13" spans="1:16" ht="15">
      <c r="A13" t="s">
        <v>214</v>
      </c>
      <c r="D13" s="6">
        <v>-285</v>
      </c>
      <c r="H13" s="6">
        <v>-229</v>
      </c>
      <c r="L13" s="6">
        <v>-2400</v>
      </c>
      <c r="P13" s="6">
        <v>-3446</v>
      </c>
    </row>
    <row r="15" spans="1:16" ht="15">
      <c r="A15" s="4" t="s">
        <v>215</v>
      </c>
      <c r="D15" s="6">
        <v>-4603</v>
      </c>
      <c r="H15" s="6">
        <v>-1244</v>
      </c>
      <c r="L15" s="6">
        <v>-9747</v>
      </c>
      <c r="P15" s="6">
        <v>-9543</v>
      </c>
    </row>
    <row r="17" ht="15">
      <c r="A17" s="4" t="s">
        <v>216</v>
      </c>
    </row>
    <row r="18" spans="1:16" ht="15">
      <c r="A18" t="s">
        <v>211</v>
      </c>
      <c r="D18" s="7">
        <v>1</v>
      </c>
      <c r="H18" t="s">
        <v>102</v>
      </c>
      <c r="L18" s="7">
        <v>4</v>
      </c>
      <c r="P18" s="7">
        <v>1</v>
      </c>
    </row>
    <row r="19" spans="1:16" ht="15">
      <c r="A19" t="s">
        <v>217</v>
      </c>
      <c r="D19" s="7">
        <v>147</v>
      </c>
      <c r="H19" s="6">
        <v>-1</v>
      </c>
      <c r="L19" s="6">
        <v>-606</v>
      </c>
      <c r="P19" s="6">
        <v>-13</v>
      </c>
    </row>
    <row r="20" spans="1:16" ht="15">
      <c r="A20" t="s">
        <v>214</v>
      </c>
      <c r="D20" s="7">
        <v>115</v>
      </c>
      <c r="H20" s="7">
        <v>255</v>
      </c>
      <c r="L20" s="7">
        <v>956</v>
      </c>
      <c r="P20" s="7">
        <v>1493</v>
      </c>
    </row>
    <row r="22" spans="1:16" ht="15">
      <c r="A22" s="4" t="s">
        <v>218</v>
      </c>
      <c r="D22" s="7">
        <v>263</v>
      </c>
      <c r="H22" s="7">
        <v>254</v>
      </c>
      <c r="L22" s="7">
        <v>354</v>
      </c>
      <c r="P22" s="7">
        <v>1481</v>
      </c>
    </row>
    <row r="24" spans="1:16" ht="15">
      <c r="A24" s="4" t="s">
        <v>219</v>
      </c>
      <c r="D24" s="7">
        <v>6</v>
      </c>
      <c r="H24" t="s">
        <v>102</v>
      </c>
      <c r="L24" s="7">
        <v>19</v>
      </c>
      <c r="P24" t="s">
        <v>102</v>
      </c>
    </row>
    <row r="26" spans="1:16" ht="15">
      <c r="A26" s="4" t="s">
        <v>220</v>
      </c>
      <c r="C26" s="10">
        <v>-4334</v>
      </c>
      <c r="D26" s="10"/>
      <c r="G26" s="10">
        <v>-990</v>
      </c>
      <c r="H26" s="10"/>
      <c r="K26" s="10">
        <v>-9374</v>
      </c>
      <c r="L26" s="10"/>
      <c r="O26" s="10">
        <v>-8062</v>
      </c>
      <c r="P26" s="10"/>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221</v>
      </c>
      <c r="D3" s="1"/>
      <c r="E3" s="1"/>
      <c r="F3" s="1"/>
      <c r="G3" s="1"/>
      <c r="H3" s="1"/>
      <c r="I3" s="1"/>
      <c r="J3" s="1"/>
      <c r="K3" s="1"/>
      <c r="L3" s="1"/>
      <c r="M3" s="1"/>
      <c r="N3" s="1"/>
      <c r="O3" s="1"/>
      <c r="P3" s="1"/>
    </row>
    <row r="4" spans="3:16" ht="15">
      <c r="C4" s="1" t="s">
        <v>222</v>
      </c>
      <c r="D4" s="1"/>
      <c r="E4" s="1"/>
      <c r="F4" s="1"/>
      <c r="G4" s="1"/>
      <c r="H4" s="1"/>
      <c r="I4" s="1"/>
      <c r="J4" s="1"/>
      <c r="K4" s="1"/>
      <c r="L4" s="1"/>
      <c r="M4" s="1"/>
      <c r="N4" s="1"/>
      <c r="O4" s="1"/>
      <c r="P4" s="1"/>
    </row>
    <row r="5" spans="3:16" ht="15">
      <c r="C5" s="1" t="s">
        <v>223</v>
      </c>
      <c r="D5" s="1"/>
      <c r="E5" s="1"/>
      <c r="F5" s="1"/>
      <c r="G5" s="1"/>
      <c r="H5" s="1"/>
      <c r="K5" s="1" t="s">
        <v>224</v>
      </c>
      <c r="L5" s="1"/>
      <c r="M5" s="1"/>
      <c r="N5" s="1"/>
      <c r="O5" s="1"/>
      <c r="P5" s="1"/>
    </row>
    <row r="6" spans="3:16" ht="15">
      <c r="C6" s="1" t="s">
        <v>19</v>
      </c>
      <c r="D6" s="1"/>
      <c r="G6" s="1" t="s">
        <v>20</v>
      </c>
      <c r="H6" s="1"/>
      <c r="K6" s="1" t="s">
        <v>19</v>
      </c>
      <c r="L6" s="1"/>
      <c r="O6" s="1" t="s">
        <v>20</v>
      </c>
      <c r="P6" s="1"/>
    </row>
    <row r="7" spans="1:16" ht="15">
      <c r="A7" t="s">
        <v>225</v>
      </c>
      <c r="C7" s="3"/>
      <c r="D7" s="3"/>
      <c r="G7" s="3"/>
      <c r="H7" s="3"/>
      <c r="K7" s="3"/>
      <c r="L7" s="3"/>
      <c r="O7" s="3"/>
      <c r="P7" s="3"/>
    </row>
    <row r="8" spans="1:16" ht="15">
      <c r="A8" t="s">
        <v>226</v>
      </c>
      <c r="C8" s="5">
        <v>7139</v>
      </c>
      <c r="D8" s="5"/>
      <c r="G8" s="5">
        <v>5848</v>
      </c>
      <c r="H8" s="5"/>
      <c r="K8" s="5">
        <v>24683</v>
      </c>
      <c r="L8" s="5"/>
      <c r="O8" s="5">
        <v>22972</v>
      </c>
      <c r="P8" s="5"/>
    </row>
    <row r="9" spans="1:16" ht="15">
      <c r="A9" t="s">
        <v>227</v>
      </c>
      <c r="D9" s="7">
        <v>11043</v>
      </c>
      <c r="H9" s="7">
        <v>11520</v>
      </c>
      <c r="L9" s="7">
        <v>45606</v>
      </c>
      <c r="P9" s="7">
        <v>46041</v>
      </c>
    </row>
    <row r="10" spans="1:16" ht="15">
      <c r="A10" t="s">
        <v>228</v>
      </c>
      <c r="D10" s="6">
        <v>-14689</v>
      </c>
      <c r="H10" s="6">
        <v>-13799</v>
      </c>
      <c r="L10" s="6">
        <v>-56086</v>
      </c>
      <c r="P10" s="6">
        <v>-56217</v>
      </c>
    </row>
    <row r="11" spans="1:16" ht="15">
      <c r="A11" t="s">
        <v>104</v>
      </c>
      <c r="D11" s="7">
        <v>8029</v>
      </c>
      <c r="H11" s="7">
        <v>6001</v>
      </c>
      <c r="L11" s="7">
        <v>26032</v>
      </c>
      <c r="P11" s="7">
        <v>24950</v>
      </c>
    </row>
    <row r="13" spans="1:16" ht="15">
      <c r="A13" t="s">
        <v>229</v>
      </c>
      <c r="C13" s="5">
        <v>11522</v>
      </c>
      <c r="D13" s="5"/>
      <c r="G13" s="5">
        <v>9570</v>
      </c>
      <c r="H13" s="5"/>
      <c r="K13" s="5">
        <v>40235</v>
      </c>
      <c r="L13" s="5"/>
      <c r="O13" s="5">
        <v>37746</v>
      </c>
      <c r="P13" s="5"/>
    </row>
    <row r="15" spans="2:17" ht="15">
      <c r="B15" s="12"/>
      <c r="C15" s="12"/>
      <c r="D15" s="12"/>
      <c r="E15" s="12"/>
      <c r="F15" s="12"/>
      <c r="G15" s="12"/>
      <c r="H15" s="12"/>
      <c r="I15" s="12"/>
      <c r="J15" s="12"/>
      <c r="K15" s="12"/>
      <c r="L15" s="12"/>
      <c r="M15" s="12"/>
      <c r="N15" s="12"/>
      <c r="O15" s="12"/>
      <c r="P15" s="12"/>
      <c r="Q15" s="12"/>
    </row>
    <row r="16" spans="3:16" ht="15">
      <c r="C16" s="1" t="s">
        <v>230</v>
      </c>
      <c r="D16" s="1"/>
      <c r="E16" s="1"/>
      <c r="F16" s="1"/>
      <c r="G16" s="1"/>
      <c r="H16" s="1"/>
      <c r="I16" s="1"/>
      <c r="J16" s="1"/>
      <c r="K16" s="1"/>
      <c r="L16" s="1"/>
      <c r="M16" s="1"/>
      <c r="N16" s="1"/>
      <c r="O16" s="1"/>
      <c r="P16" s="1"/>
    </row>
    <row r="17" spans="3:16" ht="15">
      <c r="C17" s="1" t="s">
        <v>222</v>
      </c>
      <c r="D17" s="1"/>
      <c r="E17" s="1"/>
      <c r="F17" s="1"/>
      <c r="G17" s="1"/>
      <c r="H17" s="1"/>
      <c r="I17" s="1"/>
      <c r="J17" s="1"/>
      <c r="K17" s="1"/>
      <c r="L17" s="1"/>
      <c r="M17" s="1"/>
      <c r="N17" s="1"/>
      <c r="O17" s="1"/>
      <c r="P17" s="1"/>
    </row>
    <row r="18" spans="3:16" ht="15">
      <c r="C18" s="1" t="s">
        <v>223</v>
      </c>
      <c r="D18" s="1"/>
      <c r="E18" s="1"/>
      <c r="F18" s="1"/>
      <c r="G18" s="1"/>
      <c r="H18" s="1"/>
      <c r="K18" s="1" t="s">
        <v>224</v>
      </c>
      <c r="L18" s="1"/>
      <c r="M18" s="1"/>
      <c r="N18" s="1"/>
      <c r="O18" s="1"/>
      <c r="P18" s="1"/>
    </row>
    <row r="19" spans="3:16" ht="15">
      <c r="C19" s="1" t="s">
        <v>19</v>
      </c>
      <c r="D19" s="1"/>
      <c r="G19" s="1" t="s">
        <v>20</v>
      </c>
      <c r="H19" s="1"/>
      <c r="K19" s="1" t="s">
        <v>19</v>
      </c>
      <c r="L19" s="1"/>
      <c r="O19" s="1" t="s">
        <v>20</v>
      </c>
      <c r="P19" s="1"/>
    </row>
    <row r="20" spans="1:16" ht="15">
      <c r="A20" t="s">
        <v>225</v>
      </c>
      <c r="C20" s="3"/>
      <c r="D20" s="3"/>
      <c r="G20" s="3"/>
      <c r="H20" s="3"/>
      <c r="K20" s="3"/>
      <c r="L20" s="3"/>
      <c r="O20" s="3"/>
      <c r="P20" s="3"/>
    </row>
    <row r="21" spans="1:16" ht="15">
      <c r="A21" t="s">
        <v>226</v>
      </c>
      <c r="C21" s="5">
        <v>61</v>
      </c>
      <c r="D21" s="5"/>
      <c r="G21" s="5">
        <v>78</v>
      </c>
      <c r="H21" s="5"/>
      <c r="K21" s="5">
        <v>292</v>
      </c>
      <c r="L21" s="5"/>
      <c r="O21" s="5">
        <v>327</v>
      </c>
      <c r="P21" s="5"/>
    </row>
    <row r="22" spans="1:16" ht="15">
      <c r="A22" t="s">
        <v>227</v>
      </c>
      <c r="D22" s="7">
        <v>415</v>
      </c>
      <c r="H22" s="7">
        <v>471</v>
      </c>
      <c r="L22" s="7">
        <v>1827</v>
      </c>
      <c r="P22" s="7">
        <v>1865</v>
      </c>
    </row>
    <row r="23" spans="1:16" ht="15">
      <c r="A23" t="s">
        <v>104</v>
      </c>
      <c r="D23" s="7">
        <v>375</v>
      </c>
      <c r="H23" s="7">
        <v>360</v>
      </c>
      <c r="L23" s="7">
        <v>1456</v>
      </c>
      <c r="P23" s="7">
        <v>1397</v>
      </c>
    </row>
    <row r="25" spans="1:16" ht="15">
      <c r="A25" t="s">
        <v>229</v>
      </c>
      <c r="C25" s="5">
        <v>851</v>
      </c>
      <c r="D25" s="5"/>
      <c r="G25" s="5">
        <v>909</v>
      </c>
      <c r="H25" s="5"/>
      <c r="K25" s="5">
        <v>3575</v>
      </c>
      <c r="L25" s="5"/>
      <c r="O25" s="5">
        <v>3589</v>
      </c>
      <c r="P25" s="5"/>
    </row>
    <row r="27" spans="2:17" ht="15">
      <c r="B27" s="12"/>
      <c r="C27" s="12"/>
      <c r="D27" s="12"/>
      <c r="E27" s="12"/>
      <c r="F27" s="12"/>
      <c r="G27" s="12"/>
      <c r="H27" s="12"/>
      <c r="I27" s="12"/>
      <c r="J27" s="12"/>
      <c r="K27" s="12"/>
      <c r="L27" s="12"/>
      <c r="M27" s="12"/>
      <c r="N27" s="12"/>
      <c r="O27" s="12"/>
      <c r="P27" s="12"/>
      <c r="Q27" s="12"/>
    </row>
    <row r="28" spans="3:16" ht="15">
      <c r="C28" s="1" t="s">
        <v>231</v>
      </c>
      <c r="D28" s="1"/>
      <c r="E28" s="1"/>
      <c r="F28" s="1"/>
      <c r="G28" s="1"/>
      <c r="H28" s="1"/>
      <c r="I28" s="1"/>
      <c r="J28" s="1"/>
      <c r="K28" s="1"/>
      <c r="L28" s="1"/>
      <c r="M28" s="1"/>
      <c r="N28" s="1"/>
      <c r="O28" s="1"/>
      <c r="P28" s="1"/>
    </row>
    <row r="29" spans="3:16" ht="15">
      <c r="C29" s="1" t="s">
        <v>222</v>
      </c>
      <c r="D29" s="1"/>
      <c r="E29" s="1"/>
      <c r="F29" s="1"/>
      <c r="G29" s="1"/>
      <c r="H29" s="1"/>
      <c r="I29" s="1"/>
      <c r="J29" s="1"/>
      <c r="K29" s="1"/>
      <c r="L29" s="1"/>
      <c r="M29" s="1"/>
      <c r="N29" s="1"/>
      <c r="O29" s="1"/>
      <c r="P29" s="1"/>
    </row>
    <row r="30" spans="3:16" ht="15">
      <c r="C30" s="1" t="s">
        <v>223</v>
      </c>
      <c r="D30" s="1"/>
      <c r="E30" s="1"/>
      <c r="F30" s="1"/>
      <c r="G30" s="1"/>
      <c r="H30" s="1"/>
      <c r="K30" s="1" t="s">
        <v>224</v>
      </c>
      <c r="L30" s="1"/>
      <c r="M30" s="1"/>
      <c r="N30" s="1"/>
      <c r="O30" s="1"/>
      <c r="P30" s="1"/>
    </row>
    <row r="31" spans="3:16" ht="15">
      <c r="C31" s="1" t="s">
        <v>19</v>
      </c>
      <c r="D31" s="1"/>
      <c r="G31" s="1" t="s">
        <v>20</v>
      </c>
      <c r="H31" s="1"/>
      <c r="K31" s="1" t="s">
        <v>19</v>
      </c>
      <c r="L31" s="1"/>
      <c r="O31" s="1" t="s">
        <v>20</v>
      </c>
      <c r="P31" s="1"/>
    </row>
    <row r="32" spans="1:16" ht="15">
      <c r="A32" t="s">
        <v>225</v>
      </c>
      <c r="C32" s="3"/>
      <c r="D32" s="3"/>
      <c r="G32" s="3"/>
      <c r="H32" s="3"/>
      <c r="K32" s="3"/>
      <c r="L32" s="3"/>
      <c r="O32" s="3"/>
      <c r="P32" s="3"/>
    </row>
    <row r="33" spans="1:16" ht="15">
      <c r="A33" t="s">
        <v>226</v>
      </c>
      <c r="C33" s="5">
        <v>368</v>
      </c>
      <c r="D33" s="5"/>
      <c r="G33" s="5">
        <v>367</v>
      </c>
      <c r="H33" s="5"/>
      <c r="K33" s="5">
        <v>1469</v>
      </c>
      <c r="L33" s="5"/>
      <c r="O33" s="5">
        <v>1492</v>
      </c>
      <c r="P33" s="5"/>
    </row>
    <row r="34" spans="1:16" ht="15">
      <c r="A34" t="s">
        <v>227</v>
      </c>
      <c r="D34" s="7">
        <v>687</v>
      </c>
      <c r="H34" s="7">
        <v>808</v>
      </c>
      <c r="L34" s="7">
        <v>3111</v>
      </c>
      <c r="P34" s="7">
        <v>3192</v>
      </c>
    </row>
    <row r="35" spans="1:16" ht="15">
      <c r="A35" t="s">
        <v>228</v>
      </c>
      <c r="D35" s="6">
        <v>-930</v>
      </c>
      <c r="H35" s="6">
        <v>-840</v>
      </c>
      <c r="L35" s="6">
        <v>-3448</v>
      </c>
      <c r="P35" s="6">
        <v>-3201</v>
      </c>
    </row>
    <row r="36" spans="1:16" ht="15">
      <c r="A36" t="s">
        <v>232</v>
      </c>
      <c r="D36" s="7">
        <v>334</v>
      </c>
      <c r="H36" s="7">
        <v>334</v>
      </c>
      <c r="L36" s="7">
        <v>1335</v>
      </c>
      <c r="P36" s="7">
        <v>1335</v>
      </c>
    </row>
    <row r="37" spans="1:16" ht="15">
      <c r="A37" t="s">
        <v>104</v>
      </c>
      <c r="D37" t="s">
        <v>102</v>
      </c>
      <c r="H37" t="s">
        <v>102</v>
      </c>
      <c r="L37" t="s">
        <v>102</v>
      </c>
      <c r="P37" s="7">
        <v>313</v>
      </c>
    </row>
    <row r="39" spans="1:16" ht="15">
      <c r="A39" t="s">
        <v>229</v>
      </c>
      <c r="C39" s="5">
        <v>459</v>
      </c>
      <c r="D39" s="5"/>
      <c r="G39" s="5">
        <v>669</v>
      </c>
      <c r="H39" s="5"/>
      <c r="K39" s="5">
        <v>2467</v>
      </c>
      <c r="L39" s="5"/>
      <c r="O39" s="5">
        <v>3131</v>
      </c>
      <c r="P39" s="5"/>
    </row>
  </sheetData>
  <sheetProtection selectLockedCells="1" selectUnlockedCells="1"/>
  <mergeCells count="62">
    <mergeCell ref="C3:P3"/>
    <mergeCell ref="C4:P4"/>
    <mergeCell ref="C5:H5"/>
    <mergeCell ref="K5:P5"/>
    <mergeCell ref="C6:D6"/>
    <mergeCell ref="G6:H6"/>
    <mergeCell ref="K6:L6"/>
    <mergeCell ref="O6:P6"/>
    <mergeCell ref="C7:D7"/>
    <mergeCell ref="G7:H7"/>
    <mergeCell ref="K7:L7"/>
    <mergeCell ref="O7:P7"/>
    <mergeCell ref="C8:D8"/>
    <mergeCell ref="G8:H8"/>
    <mergeCell ref="K8:L8"/>
    <mergeCell ref="O8:P8"/>
    <mergeCell ref="C13:D13"/>
    <mergeCell ref="G13:H13"/>
    <mergeCell ref="K13:L13"/>
    <mergeCell ref="O13:P13"/>
    <mergeCell ref="B15:Q15"/>
    <mergeCell ref="C16:P16"/>
    <mergeCell ref="C17:P17"/>
    <mergeCell ref="C18:H18"/>
    <mergeCell ref="K18:P18"/>
    <mergeCell ref="C19:D19"/>
    <mergeCell ref="G19:H19"/>
    <mergeCell ref="K19:L19"/>
    <mergeCell ref="O19:P19"/>
    <mergeCell ref="C20:D20"/>
    <mergeCell ref="G20:H20"/>
    <mergeCell ref="K20:L20"/>
    <mergeCell ref="O20:P20"/>
    <mergeCell ref="C21:D21"/>
    <mergeCell ref="G21:H21"/>
    <mergeCell ref="K21:L21"/>
    <mergeCell ref="O21:P21"/>
    <mergeCell ref="C25:D25"/>
    <mergeCell ref="G25:H25"/>
    <mergeCell ref="K25:L25"/>
    <mergeCell ref="O25:P25"/>
    <mergeCell ref="B27:Q27"/>
    <mergeCell ref="C28:P28"/>
    <mergeCell ref="C29:P29"/>
    <mergeCell ref="C30:H30"/>
    <mergeCell ref="K30:P30"/>
    <mergeCell ref="C31:D31"/>
    <mergeCell ref="G31:H31"/>
    <mergeCell ref="K31:L31"/>
    <mergeCell ref="O31:P31"/>
    <mergeCell ref="C32:D32"/>
    <mergeCell ref="G32:H32"/>
    <mergeCell ref="K32:L32"/>
    <mergeCell ref="O32:P32"/>
    <mergeCell ref="C33:D33"/>
    <mergeCell ref="G33:H33"/>
    <mergeCell ref="K33:L33"/>
    <mergeCell ref="O33:P33"/>
    <mergeCell ref="C39:D39"/>
    <mergeCell ref="G39:H39"/>
    <mergeCell ref="K39:L39"/>
    <mergeCell ref="O39:P3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3" spans="3:24" ht="15">
      <c r="C3" s="1" t="s">
        <v>233</v>
      </c>
      <c r="D3" s="1"/>
      <c r="E3" s="1"/>
      <c r="F3" s="1"/>
      <c r="G3" s="1"/>
      <c r="H3" s="1"/>
      <c r="I3" s="1"/>
      <c r="J3" s="1"/>
      <c r="K3" s="1"/>
      <c r="L3" s="1"/>
      <c r="O3" s="1" t="s">
        <v>207</v>
      </c>
      <c r="P3" s="1"/>
      <c r="Q3" s="1"/>
      <c r="R3" s="1"/>
      <c r="S3" s="1"/>
      <c r="T3" s="1"/>
      <c r="U3" s="1"/>
      <c r="V3" s="1"/>
      <c r="W3" s="1"/>
      <c r="X3" s="1"/>
    </row>
    <row r="4" spans="3:24" ht="15">
      <c r="C4" s="1" t="s">
        <v>208</v>
      </c>
      <c r="D4" s="1"/>
      <c r="E4" s="1"/>
      <c r="F4" s="1"/>
      <c r="G4" s="1"/>
      <c r="H4" s="1"/>
      <c r="I4" s="1"/>
      <c r="J4" s="1"/>
      <c r="K4" s="1"/>
      <c r="L4" s="1"/>
      <c r="O4" s="1" t="s">
        <v>208</v>
      </c>
      <c r="P4" s="1"/>
      <c r="Q4" s="1"/>
      <c r="R4" s="1"/>
      <c r="S4" s="1"/>
      <c r="T4" s="1"/>
      <c r="U4" s="1"/>
      <c r="V4" s="1"/>
      <c r="W4" s="1"/>
      <c r="X4" s="1"/>
    </row>
    <row r="5" spans="1:24" ht="15">
      <c r="A5" t="s">
        <v>225</v>
      </c>
      <c r="C5" s="1" t="s">
        <v>19</v>
      </c>
      <c r="D5" s="1"/>
      <c r="G5" s="3"/>
      <c r="H5" s="3"/>
      <c r="K5" s="1" t="s">
        <v>20</v>
      </c>
      <c r="L5" s="1"/>
      <c r="O5" s="1" t="s">
        <v>19</v>
      </c>
      <c r="P5" s="1"/>
      <c r="S5" s="3"/>
      <c r="T5" s="3"/>
      <c r="W5" s="1" t="s">
        <v>20</v>
      </c>
      <c r="X5" s="1"/>
    </row>
    <row r="6" spans="1:24" ht="15">
      <c r="A6" t="s">
        <v>234</v>
      </c>
      <c r="C6" s="5">
        <v>344611</v>
      </c>
      <c r="D6" s="5"/>
      <c r="K6" s="5">
        <v>342737</v>
      </c>
      <c r="L6" s="5"/>
      <c r="O6" s="5">
        <v>859078</v>
      </c>
      <c r="P6" s="5"/>
      <c r="W6" s="5">
        <v>850798</v>
      </c>
      <c r="X6" s="5"/>
    </row>
    <row r="7" spans="1:24" ht="15">
      <c r="A7" t="s">
        <v>235</v>
      </c>
      <c r="D7" s="7">
        <v>87943</v>
      </c>
      <c r="L7" s="7">
        <v>81125</v>
      </c>
      <c r="P7" s="7">
        <v>250331</v>
      </c>
      <c r="X7" s="7">
        <v>236819</v>
      </c>
    </row>
    <row r="8" spans="1:24" ht="15">
      <c r="A8" t="s">
        <v>236</v>
      </c>
      <c r="D8" s="7">
        <v>15440</v>
      </c>
      <c r="L8" s="7">
        <v>13595</v>
      </c>
      <c r="P8" s="7">
        <v>54224</v>
      </c>
      <c r="X8" s="7">
        <v>49610</v>
      </c>
    </row>
    <row r="9" spans="1:24" ht="15">
      <c r="A9" t="s">
        <v>237</v>
      </c>
      <c r="D9" s="7">
        <v>6510</v>
      </c>
      <c r="L9" s="7">
        <v>5451</v>
      </c>
      <c r="P9" s="7">
        <v>23085</v>
      </c>
      <c r="X9" s="7">
        <v>19453</v>
      </c>
    </row>
    <row r="10" spans="1:24" ht="15">
      <c r="A10" t="s">
        <v>238</v>
      </c>
      <c r="D10" s="7">
        <v>24054</v>
      </c>
      <c r="L10" s="7">
        <v>22732</v>
      </c>
      <c r="P10" s="7">
        <v>89081</v>
      </c>
      <c r="X10" s="7">
        <v>86446</v>
      </c>
    </row>
    <row r="12" spans="1:24" ht="15">
      <c r="A12" t="s">
        <v>239</v>
      </c>
      <c r="D12" s="7">
        <v>478558</v>
      </c>
      <c r="L12" s="7">
        <v>465640</v>
      </c>
      <c r="P12" s="7">
        <v>1275799</v>
      </c>
      <c r="X12" s="7">
        <v>1243126</v>
      </c>
    </row>
    <row r="13" spans="1:24" ht="15">
      <c r="A13" t="s">
        <v>240</v>
      </c>
      <c r="D13" s="7">
        <v>27209</v>
      </c>
      <c r="L13" s="6">
        <v>-4232</v>
      </c>
      <c r="P13" s="7">
        <v>66788</v>
      </c>
      <c r="X13" s="7">
        <v>12790</v>
      </c>
    </row>
    <row r="14" spans="1:24" ht="15">
      <c r="A14" t="s">
        <v>241</v>
      </c>
      <c r="D14" s="6">
        <v>-11454</v>
      </c>
      <c r="L14" s="7">
        <v>1194</v>
      </c>
      <c r="P14" s="6">
        <v>-8568</v>
      </c>
      <c r="X14" s="7">
        <v>2998</v>
      </c>
    </row>
    <row r="16" spans="1:24" ht="15">
      <c r="A16" s="4" t="s">
        <v>242</v>
      </c>
      <c r="C16" s="5">
        <v>494313</v>
      </c>
      <c r="D16" s="5"/>
      <c r="K16" s="5">
        <v>462602</v>
      </c>
      <c r="L16" s="5"/>
      <c r="O16" s="5">
        <v>1334019</v>
      </c>
      <c r="P16" s="5"/>
      <c r="W16" s="5">
        <v>1258914</v>
      </c>
      <c r="X16" s="5"/>
    </row>
  </sheetData>
  <sheetProtection selectLockedCells="1" selectUnlockedCells="1"/>
  <mergeCells count="18">
    <mergeCell ref="C3:L3"/>
    <mergeCell ref="O3:X3"/>
    <mergeCell ref="C4:L4"/>
    <mergeCell ref="O4:X4"/>
    <mergeCell ref="C5:D5"/>
    <mergeCell ref="G5:H5"/>
    <mergeCell ref="K5:L5"/>
    <mergeCell ref="O5:P5"/>
    <mergeCell ref="S5:T5"/>
    <mergeCell ref="W5:X5"/>
    <mergeCell ref="C6:D6"/>
    <mergeCell ref="K6:L6"/>
    <mergeCell ref="O6:P6"/>
    <mergeCell ref="W6:X6"/>
    <mergeCell ref="C16:D16"/>
    <mergeCell ref="K16:L16"/>
    <mergeCell ref="O16:P16"/>
    <mergeCell ref="W16:X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225</v>
      </c>
      <c r="C3" s="1" t="s">
        <v>233</v>
      </c>
      <c r="D3" s="1"/>
      <c r="E3" s="1"/>
      <c r="F3" s="1"/>
      <c r="G3" s="1"/>
      <c r="H3" s="1"/>
      <c r="K3" s="1" t="s">
        <v>207</v>
      </c>
      <c r="L3" s="1"/>
      <c r="M3" s="1"/>
      <c r="N3" s="1"/>
      <c r="O3" s="1"/>
      <c r="P3" s="1"/>
    </row>
    <row r="4" spans="3:16" ht="15">
      <c r="C4" s="1" t="s">
        <v>208</v>
      </c>
      <c r="D4" s="1"/>
      <c r="E4" s="1"/>
      <c r="F4" s="1"/>
      <c r="G4" s="1"/>
      <c r="H4" s="1"/>
      <c r="K4" s="1" t="s">
        <v>208</v>
      </c>
      <c r="L4" s="1"/>
      <c r="M4" s="1"/>
      <c r="N4" s="1"/>
      <c r="O4" s="1"/>
      <c r="P4" s="1"/>
    </row>
    <row r="5" spans="3:16" ht="15">
      <c r="C5" s="1" t="s">
        <v>19</v>
      </c>
      <c r="D5" s="1"/>
      <c r="G5" s="1" t="s">
        <v>20</v>
      </c>
      <c r="H5" s="1"/>
      <c r="K5" s="1" t="s">
        <v>19</v>
      </c>
      <c r="L5" s="1"/>
      <c r="O5" s="1" t="s">
        <v>20</v>
      </c>
      <c r="P5" s="1"/>
    </row>
    <row r="6" ht="15">
      <c r="A6" s="4" t="s">
        <v>243</v>
      </c>
    </row>
    <row r="7" spans="1:16" ht="15">
      <c r="A7" t="s">
        <v>244</v>
      </c>
      <c r="C7" s="5">
        <v>157351</v>
      </c>
      <c r="D7" s="5"/>
      <c r="G7" s="5">
        <v>120438</v>
      </c>
      <c r="H7" s="5"/>
      <c r="K7" s="5">
        <v>824979</v>
      </c>
      <c r="L7" s="5"/>
      <c r="O7" s="5">
        <v>727518</v>
      </c>
      <c r="P7" s="5"/>
    </row>
    <row r="8" spans="1:16" ht="15">
      <c r="A8" t="s">
        <v>245</v>
      </c>
      <c r="D8" s="7">
        <v>36197</v>
      </c>
      <c r="H8" s="7">
        <v>33079</v>
      </c>
      <c r="L8" s="7">
        <v>168494</v>
      </c>
      <c r="P8" s="7">
        <v>208289</v>
      </c>
    </row>
    <row r="9" spans="1:16" ht="15">
      <c r="A9" t="s">
        <v>246</v>
      </c>
      <c r="D9" s="7">
        <v>66469</v>
      </c>
      <c r="H9" s="7">
        <v>38618</v>
      </c>
      <c r="L9" s="7">
        <v>320893</v>
      </c>
      <c r="P9" s="7">
        <v>189258</v>
      </c>
    </row>
    <row r="11" spans="1:16" ht="15">
      <c r="A11" s="4" t="s">
        <v>247</v>
      </c>
      <c r="C11" s="5">
        <v>260017</v>
      </c>
      <c r="D11" s="5"/>
      <c r="G11" s="5">
        <v>192135</v>
      </c>
      <c r="H11" s="5"/>
      <c r="K11" s="5">
        <v>1314366</v>
      </c>
      <c r="L11" s="5"/>
      <c r="O11" s="5">
        <v>1125065</v>
      </c>
      <c r="P11" s="5"/>
    </row>
  </sheetData>
  <sheetProtection selectLockedCells="1" selectUnlockedCells="1"/>
  <mergeCells count="16">
    <mergeCell ref="C3:H3"/>
    <mergeCell ref="K3:P3"/>
    <mergeCell ref="C4:H4"/>
    <mergeCell ref="K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225</v>
      </c>
      <c r="C3" s="1" t="s">
        <v>233</v>
      </c>
      <c r="D3" s="1"/>
      <c r="E3" s="1"/>
      <c r="F3" s="1"/>
      <c r="G3" s="1"/>
      <c r="H3" s="1"/>
      <c r="K3" s="1" t="s">
        <v>207</v>
      </c>
      <c r="L3" s="1"/>
      <c r="M3" s="1"/>
      <c r="N3" s="1"/>
      <c r="O3" s="1"/>
      <c r="P3" s="1"/>
    </row>
    <row r="4" spans="3:16" ht="15">
      <c r="C4" s="1" t="s">
        <v>208</v>
      </c>
      <c r="D4" s="1"/>
      <c r="E4" s="1"/>
      <c r="F4" s="1"/>
      <c r="G4" s="1"/>
      <c r="H4" s="1"/>
      <c r="K4" s="1" t="s">
        <v>208</v>
      </c>
      <c r="L4" s="1"/>
      <c r="M4" s="1"/>
      <c r="N4" s="1"/>
      <c r="O4" s="1"/>
      <c r="P4" s="1"/>
    </row>
    <row r="5" spans="3:16" ht="15">
      <c r="C5" s="1" t="s">
        <v>19</v>
      </c>
      <c r="D5" s="1"/>
      <c r="G5" s="1" t="s">
        <v>20</v>
      </c>
      <c r="H5" s="1"/>
      <c r="K5" s="1" t="s">
        <v>19</v>
      </c>
      <c r="L5" s="1"/>
      <c r="O5" s="1" t="s">
        <v>20</v>
      </c>
      <c r="P5" s="1"/>
    </row>
    <row r="6" ht="15">
      <c r="A6" s="4" t="s">
        <v>248</v>
      </c>
    </row>
    <row r="7" spans="1:16" ht="15">
      <c r="A7" t="s">
        <v>249</v>
      </c>
      <c r="C7" s="5">
        <v>194464</v>
      </c>
      <c r="D7" s="5"/>
      <c r="G7" s="5">
        <v>147192</v>
      </c>
      <c r="H7" s="5"/>
      <c r="K7" s="5">
        <v>932804</v>
      </c>
      <c r="L7" s="5"/>
      <c r="O7" s="5">
        <v>841468</v>
      </c>
      <c r="P7" s="5"/>
    </row>
    <row r="8" spans="1:16" ht="15">
      <c r="A8" t="s">
        <v>250</v>
      </c>
      <c r="D8" s="7">
        <v>65553</v>
      </c>
      <c r="H8" s="7">
        <v>44943</v>
      </c>
      <c r="L8" s="7">
        <v>381562</v>
      </c>
      <c r="P8" s="7">
        <v>283597</v>
      </c>
    </row>
    <row r="10" spans="1:16" ht="15">
      <c r="A10" s="4" t="s">
        <v>247</v>
      </c>
      <c r="C10" s="5">
        <v>260017</v>
      </c>
      <c r="D10" s="5"/>
      <c r="G10" s="5">
        <v>192135</v>
      </c>
      <c r="H10" s="5"/>
      <c r="K10" s="5">
        <v>1314366</v>
      </c>
      <c r="L10" s="5"/>
      <c r="O10" s="5">
        <v>1125065</v>
      </c>
      <c r="P10" s="5"/>
    </row>
    <row r="12" spans="1:16" ht="15">
      <c r="A12" t="s">
        <v>251</v>
      </c>
      <c r="C12" s="5">
        <v>234285</v>
      </c>
      <c r="D12" s="5"/>
      <c r="G12" s="5">
        <v>177671</v>
      </c>
      <c r="H12" s="5"/>
      <c r="K12" s="5">
        <v>1176699</v>
      </c>
      <c r="L12" s="5"/>
      <c r="O12" s="5">
        <v>964023</v>
      </c>
      <c r="P12" s="5"/>
    </row>
    <row r="13" spans="1:16" ht="15">
      <c r="A13" t="s">
        <v>252</v>
      </c>
      <c r="D13" s="7">
        <v>25732</v>
      </c>
      <c r="H13" s="7">
        <v>14464</v>
      </c>
      <c r="L13" s="7">
        <v>137667</v>
      </c>
      <c r="P13" s="7">
        <v>161042</v>
      </c>
    </row>
    <row r="15" spans="1:16" ht="15">
      <c r="A15" s="4" t="s">
        <v>247</v>
      </c>
      <c r="C15" s="5">
        <v>260017</v>
      </c>
      <c r="D15" s="5"/>
      <c r="G15" s="5">
        <v>192135</v>
      </c>
      <c r="H15" s="5"/>
      <c r="K15" s="5">
        <v>1314366</v>
      </c>
      <c r="L15" s="5"/>
      <c r="O15" s="5">
        <v>1125065</v>
      </c>
      <c r="P15" s="5"/>
    </row>
  </sheetData>
  <sheetProtection selectLockedCells="1" selectUnlockedCells="1"/>
  <mergeCells count="24">
    <mergeCell ref="C3:H3"/>
    <mergeCell ref="K3:P3"/>
    <mergeCell ref="C4:H4"/>
    <mergeCell ref="K4:P4"/>
    <mergeCell ref="C5:D5"/>
    <mergeCell ref="G5:H5"/>
    <mergeCell ref="K5:L5"/>
    <mergeCell ref="O5:P5"/>
    <mergeCell ref="C7:D7"/>
    <mergeCell ref="G7:H7"/>
    <mergeCell ref="K7:L7"/>
    <mergeCell ref="O7:P7"/>
    <mergeCell ref="C10:D10"/>
    <mergeCell ref="G10:H10"/>
    <mergeCell ref="K10:L10"/>
    <mergeCell ref="O10:P10"/>
    <mergeCell ref="C12:D12"/>
    <mergeCell ref="G12:H12"/>
    <mergeCell ref="K12:L12"/>
    <mergeCell ref="O12:P12"/>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225</v>
      </c>
      <c r="C3" s="1" t="s">
        <v>194</v>
      </c>
      <c r="D3" s="1"/>
      <c r="G3" s="1" t="s">
        <v>195</v>
      </c>
      <c r="H3" s="1"/>
    </row>
    <row r="4" spans="1:8" ht="15">
      <c r="A4" t="s">
        <v>253</v>
      </c>
      <c r="C4" s="5">
        <v>130288</v>
      </c>
      <c r="D4" s="5"/>
      <c r="G4" s="5">
        <v>221859</v>
      </c>
      <c r="H4" s="5"/>
    </row>
    <row r="5" spans="1:8" ht="15">
      <c r="A5" t="s">
        <v>254</v>
      </c>
      <c r="D5" s="7">
        <v>57745</v>
      </c>
      <c r="H5" s="7">
        <v>5768</v>
      </c>
    </row>
    <row r="6" spans="1:8" ht="15">
      <c r="A6" t="s">
        <v>255</v>
      </c>
      <c r="D6" s="7">
        <v>8102</v>
      </c>
      <c r="H6" s="7">
        <v>9602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3" spans="1:4" ht="15">
      <c r="A3" t="s">
        <v>225</v>
      </c>
      <c r="C3" s="1" t="s">
        <v>194</v>
      </c>
      <c r="D3" s="1"/>
    </row>
    <row r="4" spans="1:4" ht="15">
      <c r="A4" t="s">
        <v>256</v>
      </c>
      <c r="C4" s="5">
        <v>129838</v>
      </c>
      <c r="D4" s="5"/>
    </row>
    <row r="5" spans="1:4" ht="15">
      <c r="A5" t="s">
        <v>257</v>
      </c>
      <c r="D5" s="7">
        <v>467</v>
      </c>
    </row>
    <row r="7" spans="1:4" ht="15">
      <c r="A7" t="s">
        <v>258</v>
      </c>
      <c r="D7" s="7">
        <v>130305</v>
      </c>
    </row>
    <row r="8" spans="1:4" ht="15">
      <c r="A8" t="s">
        <v>259</v>
      </c>
      <c r="D8" s="6">
        <v>-17</v>
      </c>
    </row>
    <row r="10" spans="1:4" ht="15">
      <c r="A10" t="s">
        <v>253</v>
      </c>
      <c r="C10" s="5">
        <v>130288</v>
      </c>
      <c r="D10" s="5"/>
    </row>
  </sheetData>
  <sheetProtection selectLockedCells="1" selectUnlockedCells="1"/>
  <mergeCells count="3">
    <mergeCell ref="C3:D3"/>
    <mergeCell ref="C4:D4"/>
    <mergeCell ref="C10:D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v>
      </c>
      <c r="B2" s="1"/>
      <c r="C2" s="1"/>
      <c r="D2" s="1"/>
      <c r="E2" s="1"/>
      <c r="F2" s="1"/>
    </row>
    <row r="5" spans="3:8" ht="15">
      <c r="C5" s="3" t="s">
        <v>17</v>
      </c>
      <c r="D5" s="3"/>
      <c r="G5" s="3" t="s">
        <v>18</v>
      </c>
      <c r="H5" s="3"/>
    </row>
    <row r="6" spans="3:8" ht="15">
      <c r="C6" s="3" t="s">
        <v>19</v>
      </c>
      <c r="D6" s="3"/>
      <c r="G6" s="3" t="s">
        <v>20</v>
      </c>
      <c r="H6" s="3"/>
    </row>
    <row r="7" ht="15">
      <c r="A7" s="4" t="s">
        <v>21</v>
      </c>
    </row>
    <row r="8" ht="15">
      <c r="A8" t="s">
        <v>22</v>
      </c>
    </row>
    <row r="9" spans="1:8" ht="15">
      <c r="A9" t="s">
        <v>23</v>
      </c>
      <c r="C9" s="5">
        <v>6709858</v>
      </c>
      <c r="D9" s="5"/>
      <c r="G9" s="5">
        <v>6629644</v>
      </c>
      <c r="H9" s="5"/>
    </row>
    <row r="10" spans="1:8" ht="15">
      <c r="A10" t="s">
        <v>24</v>
      </c>
      <c r="D10" s="6">
        <v>-2248307</v>
      </c>
      <c r="H10" s="6">
        <v>-2231242</v>
      </c>
    </row>
    <row r="11" spans="1:8" ht="15">
      <c r="A11" t="s">
        <v>25</v>
      </c>
      <c r="D11" s="7">
        <v>142840</v>
      </c>
      <c r="H11" s="7">
        <v>125248</v>
      </c>
    </row>
    <row r="13" spans="1:8" ht="15">
      <c r="A13" t="s">
        <v>26</v>
      </c>
      <c r="D13" s="7">
        <v>4604391</v>
      </c>
      <c r="H13" s="7">
        <v>4523650</v>
      </c>
    </row>
    <row r="15" spans="1:8" ht="15">
      <c r="A15" t="s">
        <v>27</v>
      </c>
      <c r="D15" s="7">
        <v>442771</v>
      </c>
      <c r="H15" s="7">
        <v>428180</v>
      </c>
    </row>
    <row r="17" ht="15">
      <c r="A17" t="s">
        <v>28</v>
      </c>
    </row>
    <row r="18" spans="1:8" ht="15">
      <c r="A18" t="s">
        <v>29</v>
      </c>
      <c r="D18" s="7">
        <v>65115</v>
      </c>
      <c r="H18" s="7">
        <v>43622</v>
      </c>
    </row>
    <row r="19" spans="1:8" ht="15">
      <c r="A19" t="s">
        <v>30</v>
      </c>
      <c r="D19" s="7">
        <v>335982</v>
      </c>
      <c r="H19" s="7">
        <v>347375</v>
      </c>
    </row>
    <row r="20" spans="1:8" ht="15">
      <c r="A20" t="s">
        <v>31</v>
      </c>
      <c r="D20" s="7">
        <v>47300</v>
      </c>
      <c r="H20" s="7">
        <v>78200</v>
      </c>
    </row>
    <row r="21" spans="1:8" ht="15">
      <c r="A21" t="s">
        <v>32</v>
      </c>
      <c r="D21" s="7">
        <v>15549</v>
      </c>
      <c r="H21" s="7">
        <v>7960</v>
      </c>
    </row>
    <row r="22" spans="1:8" ht="15">
      <c r="A22" t="s">
        <v>33</v>
      </c>
      <c r="D22" s="7">
        <v>18739</v>
      </c>
      <c r="H22" s="7">
        <v>14581</v>
      </c>
    </row>
    <row r="23" spans="1:8" ht="15">
      <c r="A23" t="s">
        <v>34</v>
      </c>
      <c r="D23" s="7">
        <v>181248</v>
      </c>
      <c r="H23" s="7">
        <v>165294</v>
      </c>
    </row>
    <row r="25" spans="1:8" ht="15">
      <c r="A25" s="4" t="s">
        <v>35</v>
      </c>
      <c r="D25" s="7">
        <v>663933</v>
      </c>
      <c r="H25" s="7">
        <v>657032</v>
      </c>
    </row>
    <row r="27" ht="15">
      <c r="A27" t="s">
        <v>36</v>
      </c>
    </row>
    <row r="28" spans="1:8" ht="15">
      <c r="A28" t="s">
        <v>37</v>
      </c>
      <c r="D28" s="7">
        <v>176485</v>
      </c>
      <c r="H28" s="7">
        <v>179314</v>
      </c>
    </row>
    <row r="29" spans="1:8" ht="15">
      <c r="A29" t="s">
        <v>38</v>
      </c>
      <c r="D29" s="7">
        <v>1371</v>
      </c>
      <c r="H29" s="7">
        <v>1480</v>
      </c>
    </row>
    <row r="30" spans="1:8" ht="15">
      <c r="A30" t="s">
        <v>39</v>
      </c>
      <c r="D30" s="7">
        <v>438682</v>
      </c>
      <c r="H30" s="7">
        <v>447410</v>
      </c>
    </row>
    <row r="32" spans="1:8" ht="15">
      <c r="A32" s="4" t="s">
        <v>40</v>
      </c>
      <c r="D32" s="7">
        <v>616538</v>
      </c>
      <c r="H32" s="7">
        <v>628204</v>
      </c>
    </row>
    <row r="34" spans="1:8" ht="15">
      <c r="A34" s="4" t="s">
        <v>41</v>
      </c>
      <c r="C34" s="5">
        <v>6327633</v>
      </c>
      <c r="D34" s="5"/>
      <c r="G34" s="5">
        <v>6237066</v>
      </c>
      <c r="H34" s="5"/>
    </row>
    <row r="36" ht="15">
      <c r="A36" s="4" t="s">
        <v>42</v>
      </c>
    </row>
    <row r="37" ht="15">
      <c r="A37" t="s">
        <v>43</v>
      </c>
    </row>
    <row r="38" spans="1:8" ht="15">
      <c r="A38" s="8" t="s">
        <v>44</v>
      </c>
      <c r="C38" s="5">
        <v>49967</v>
      </c>
      <c r="D38" s="5"/>
      <c r="G38" s="5">
        <v>49720</v>
      </c>
      <c r="H38" s="5"/>
    </row>
    <row r="39" spans="1:8" ht="15">
      <c r="A39" t="s">
        <v>45</v>
      </c>
      <c r="D39" s="7">
        <v>965480</v>
      </c>
      <c r="H39" s="7">
        <v>955332</v>
      </c>
    </row>
    <row r="40" spans="1:8" ht="15">
      <c r="A40" t="s">
        <v>46</v>
      </c>
      <c r="D40" s="6">
        <v>-56363</v>
      </c>
      <c r="H40" s="6">
        <v>-47682</v>
      </c>
    </row>
    <row r="41" spans="1:8" ht="15">
      <c r="A41" t="s">
        <v>47</v>
      </c>
      <c r="D41" s="7">
        <v>920454</v>
      </c>
      <c r="H41" s="7">
        <v>857398</v>
      </c>
    </row>
    <row r="43" spans="1:8" ht="15">
      <c r="A43" s="4" t="s">
        <v>48</v>
      </c>
      <c r="D43" s="7">
        <v>1879538</v>
      </c>
      <c r="H43" s="7">
        <v>1814768</v>
      </c>
    </row>
    <row r="44" spans="1:8" ht="15">
      <c r="A44" t="s">
        <v>49</v>
      </c>
      <c r="D44" s="6">
        <v>-3162</v>
      </c>
      <c r="H44" s="6">
        <v>-2365</v>
      </c>
    </row>
    <row r="46" spans="1:8" ht="15">
      <c r="A46" s="4" t="s">
        <v>50</v>
      </c>
      <c r="D46" s="7">
        <v>1876376</v>
      </c>
      <c r="H46" s="7">
        <v>1812403</v>
      </c>
    </row>
    <row r="47" spans="1:8" ht="15">
      <c r="A47" t="s">
        <v>51</v>
      </c>
      <c r="D47" s="7">
        <v>1998127</v>
      </c>
      <c r="H47" s="7">
        <v>1798576</v>
      </c>
    </row>
    <row r="49" spans="1:8" ht="15">
      <c r="A49" s="4" t="s">
        <v>52</v>
      </c>
      <c r="D49" s="7">
        <v>3874503</v>
      </c>
      <c r="H49" s="7">
        <v>3610979</v>
      </c>
    </row>
    <row r="50" ht="15">
      <c r="A50" t="s">
        <v>53</v>
      </c>
    </row>
    <row r="51" spans="1:8" ht="15">
      <c r="A51" t="s">
        <v>54</v>
      </c>
      <c r="D51" s="7">
        <v>24867</v>
      </c>
      <c r="H51" s="7">
        <v>25346</v>
      </c>
    </row>
    <row r="52" spans="1:8" ht="15">
      <c r="A52" t="s">
        <v>55</v>
      </c>
      <c r="D52" s="7">
        <v>22500</v>
      </c>
      <c r="H52" s="7">
        <v>214500</v>
      </c>
    </row>
    <row r="53" spans="1:8" ht="15">
      <c r="A53" t="s">
        <v>56</v>
      </c>
      <c r="D53" s="7">
        <v>175905</v>
      </c>
      <c r="H53" s="7">
        <v>228315</v>
      </c>
    </row>
    <row r="54" spans="1:8" ht="15">
      <c r="A54" t="s">
        <v>57</v>
      </c>
      <c r="D54" s="7">
        <v>69610</v>
      </c>
      <c r="H54" s="7">
        <v>69781</v>
      </c>
    </row>
    <row r="55" spans="1:8" ht="15">
      <c r="A55" t="s">
        <v>58</v>
      </c>
      <c r="D55" s="7">
        <v>12906</v>
      </c>
      <c r="H55" s="7">
        <v>5946</v>
      </c>
    </row>
    <row r="56" spans="1:8" ht="15">
      <c r="A56" t="s">
        <v>59</v>
      </c>
      <c r="D56" s="7">
        <v>63307</v>
      </c>
      <c r="H56" s="7">
        <v>43879</v>
      </c>
    </row>
    <row r="57" spans="1:8" ht="15">
      <c r="A57" t="s">
        <v>60</v>
      </c>
      <c r="D57" s="7">
        <v>24906</v>
      </c>
      <c r="H57" s="7">
        <v>17870</v>
      </c>
    </row>
    <row r="58" spans="1:8" ht="15">
      <c r="A58" t="s">
        <v>33</v>
      </c>
      <c r="D58" s="7">
        <v>371</v>
      </c>
      <c r="H58" s="7">
        <v>6841</v>
      </c>
    </row>
    <row r="59" spans="1:8" ht="15">
      <c r="A59" t="s">
        <v>61</v>
      </c>
      <c r="D59" s="7">
        <v>208479</v>
      </c>
      <c r="H59" s="7">
        <v>203403</v>
      </c>
    </row>
    <row r="61" spans="1:8" ht="15">
      <c r="A61" s="4" t="s">
        <v>62</v>
      </c>
      <c r="D61" s="7">
        <v>602851</v>
      </c>
      <c r="H61" s="7">
        <v>815881</v>
      </c>
    </row>
    <row r="63" ht="15">
      <c r="A63" t="s">
        <v>63</v>
      </c>
    </row>
    <row r="64" spans="1:8" ht="15">
      <c r="A64" t="s">
        <v>64</v>
      </c>
      <c r="D64" s="7">
        <v>500289</v>
      </c>
      <c r="H64" s="7">
        <v>476960</v>
      </c>
    </row>
    <row r="65" spans="1:8" ht="15">
      <c r="A65" t="s">
        <v>65</v>
      </c>
      <c r="D65" s="7">
        <v>317000</v>
      </c>
      <c r="H65" s="7">
        <v>315000</v>
      </c>
    </row>
    <row r="66" spans="1:8" ht="15">
      <c r="A66" t="s">
        <v>66</v>
      </c>
      <c r="D66" s="7">
        <v>1032990</v>
      </c>
      <c r="H66" s="7">
        <v>1018246</v>
      </c>
    </row>
    <row r="68" spans="1:8" ht="15">
      <c r="A68" s="4" t="s">
        <v>67</v>
      </c>
      <c r="D68" s="7">
        <v>1850279</v>
      </c>
      <c r="H68" s="7">
        <v>1810206</v>
      </c>
    </row>
    <row r="70" spans="1:8" ht="15">
      <c r="A70" s="4" t="s">
        <v>68</v>
      </c>
      <c r="C70" s="5">
        <v>6327633</v>
      </c>
      <c r="D70" s="5"/>
      <c r="G70" s="5">
        <v>6237066</v>
      </c>
      <c r="H70" s="5"/>
    </row>
  </sheetData>
  <sheetProtection selectLockedCells="1" selectUnlockedCells="1"/>
  <mergeCells count="13">
    <mergeCell ref="A2:F2"/>
    <mergeCell ref="C5:D5"/>
    <mergeCell ref="G5:H5"/>
    <mergeCell ref="C6:D6"/>
    <mergeCell ref="G6:H6"/>
    <mergeCell ref="C9:D9"/>
    <mergeCell ref="G9:H9"/>
    <mergeCell ref="C34:D34"/>
    <mergeCell ref="G34:H34"/>
    <mergeCell ref="C38:D38"/>
    <mergeCell ref="G38:H38"/>
    <mergeCell ref="C70:D70"/>
    <mergeCell ref="G70:H7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260</v>
      </c>
      <c r="B2" s="1"/>
      <c r="C2" s="1"/>
      <c r="D2" s="1"/>
      <c r="E2" s="1"/>
      <c r="F2" s="1"/>
    </row>
    <row r="5" spans="3:16" ht="39.75" customHeight="1">
      <c r="C5" s="11" t="s">
        <v>261</v>
      </c>
      <c r="D5" s="11"/>
      <c r="G5" s="11" t="s">
        <v>187</v>
      </c>
      <c r="H5" s="11"/>
      <c r="K5" s="1" t="s">
        <v>146</v>
      </c>
      <c r="L5" s="1"/>
      <c r="O5" s="1" t="s">
        <v>262</v>
      </c>
      <c r="P5" s="1"/>
    </row>
    <row r="6" ht="15">
      <c r="A6" s="4" t="s">
        <v>263</v>
      </c>
    </row>
    <row r="7" spans="1:16" ht="15">
      <c r="A7" t="s">
        <v>264</v>
      </c>
      <c r="C7" s="5">
        <v>494313</v>
      </c>
      <c r="D7" s="5"/>
      <c r="G7" s="5">
        <v>232859</v>
      </c>
      <c r="H7" s="5"/>
      <c r="K7" s="3" t="s">
        <v>183</v>
      </c>
      <c r="L7" s="3"/>
      <c r="O7" s="5">
        <v>727172</v>
      </c>
      <c r="P7" s="5"/>
    </row>
    <row r="8" spans="1:16" ht="15">
      <c r="A8" t="s">
        <v>265</v>
      </c>
      <c r="D8" t="s">
        <v>102</v>
      </c>
      <c r="H8" s="7">
        <v>27158</v>
      </c>
      <c r="L8" t="s">
        <v>102</v>
      </c>
      <c r="P8" s="7">
        <v>27158</v>
      </c>
    </row>
    <row r="10" spans="1:16" ht="15">
      <c r="A10" t="s">
        <v>262</v>
      </c>
      <c r="C10" s="5">
        <v>494313</v>
      </c>
      <c r="D10" s="5"/>
      <c r="G10" s="5">
        <v>260017</v>
      </c>
      <c r="H10" s="5"/>
      <c r="K10" s="3" t="s">
        <v>183</v>
      </c>
      <c r="L10" s="3"/>
      <c r="O10" s="5">
        <v>754330</v>
      </c>
      <c r="P10" s="5"/>
    </row>
    <row r="12" spans="1:16" ht="15">
      <c r="A12" t="s">
        <v>266</v>
      </c>
      <c r="C12" s="5">
        <v>90349</v>
      </c>
      <c r="D12" s="5"/>
      <c r="G12" s="10">
        <v>-11001</v>
      </c>
      <c r="H12" s="10"/>
      <c r="K12" s="10">
        <v>-257</v>
      </c>
      <c r="L12" s="10"/>
      <c r="O12" s="5">
        <v>79091</v>
      </c>
      <c r="P12" s="5"/>
    </row>
    <row r="14" ht="15">
      <c r="A14" s="4" t="s">
        <v>267</v>
      </c>
    </row>
    <row r="15" spans="1:16" ht="15">
      <c r="A15" t="s">
        <v>264</v>
      </c>
      <c r="C15" s="5">
        <v>462602</v>
      </c>
      <c r="D15" s="5"/>
      <c r="G15" s="5">
        <v>170839</v>
      </c>
      <c r="H15" s="5"/>
      <c r="K15" s="3" t="s">
        <v>183</v>
      </c>
      <c r="L15" s="3"/>
      <c r="O15" s="5">
        <v>633441</v>
      </c>
      <c r="P15" s="5"/>
    </row>
    <row r="16" spans="1:16" ht="15">
      <c r="A16" t="s">
        <v>265</v>
      </c>
      <c r="D16" t="s">
        <v>102</v>
      </c>
      <c r="H16" s="7">
        <v>21296</v>
      </c>
      <c r="L16" t="s">
        <v>102</v>
      </c>
      <c r="P16" s="7">
        <v>21296</v>
      </c>
    </row>
    <row r="18" spans="1:16" ht="15">
      <c r="A18" t="s">
        <v>262</v>
      </c>
      <c r="C18" s="5">
        <v>462602</v>
      </c>
      <c r="D18" s="5"/>
      <c r="G18" s="5">
        <v>192135</v>
      </c>
      <c r="H18" s="5"/>
      <c r="K18" s="3" t="s">
        <v>183</v>
      </c>
      <c r="L18" s="3"/>
      <c r="O18" s="5">
        <v>654737</v>
      </c>
      <c r="P18" s="5"/>
    </row>
    <row r="20" spans="1:16" ht="15">
      <c r="A20" t="s">
        <v>266</v>
      </c>
      <c r="C20" s="5">
        <v>76938</v>
      </c>
      <c r="D20" s="5"/>
      <c r="G20" s="10">
        <v>-7334</v>
      </c>
      <c r="H20" s="10"/>
      <c r="K20" s="10">
        <v>-296</v>
      </c>
      <c r="L20" s="10"/>
      <c r="O20" s="5">
        <v>69308</v>
      </c>
      <c r="P20" s="5"/>
    </row>
    <row r="22" spans="2:17" ht="15">
      <c r="B22" s="12"/>
      <c r="C22" s="12"/>
      <c r="D22" s="12"/>
      <c r="E22" s="12"/>
      <c r="F22" s="12"/>
      <c r="G22" s="12"/>
      <c r="H22" s="12"/>
      <c r="I22" s="12"/>
      <c r="J22" s="12"/>
      <c r="K22" s="12"/>
      <c r="L22" s="12"/>
      <c r="M22" s="12"/>
      <c r="N22" s="12"/>
      <c r="O22" s="12"/>
      <c r="P22" s="12"/>
      <c r="Q22" s="12"/>
    </row>
    <row r="23" spans="3:16" ht="39.75" customHeight="1">
      <c r="C23" s="11" t="s">
        <v>261</v>
      </c>
      <c r="D23" s="11"/>
      <c r="G23" s="11" t="s">
        <v>187</v>
      </c>
      <c r="H23" s="11"/>
      <c r="K23" s="1" t="s">
        <v>146</v>
      </c>
      <c r="L23" s="1"/>
      <c r="O23" s="1" t="s">
        <v>262</v>
      </c>
      <c r="P23" s="1"/>
    </row>
    <row r="24" ht="15">
      <c r="A24" s="4" t="s">
        <v>268</v>
      </c>
    </row>
    <row r="25" spans="1:16" ht="15">
      <c r="A25" t="s">
        <v>264</v>
      </c>
      <c r="C25" s="5">
        <v>1334019</v>
      </c>
      <c r="D25" s="5"/>
      <c r="G25" s="5">
        <v>1211345</v>
      </c>
      <c r="H25" s="5"/>
      <c r="K25" s="3" t="s">
        <v>183</v>
      </c>
      <c r="L25" s="3"/>
      <c r="O25" s="5">
        <v>2545364</v>
      </c>
      <c r="P25" s="5"/>
    </row>
    <row r="26" spans="1:16" ht="15">
      <c r="A26" t="s">
        <v>265</v>
      </c>
      <c r="D26" t="s">
        <v>102</v>
      </c>
      <c r="H26" s="7">
        <v>103021</v>
      </c>
      <c r="L26" t="s">
        <v>102</v>
      </c>
      <c r="P26" s="7">
        <v>103021</v>
      </c>
    </row>
    <row r="28" spans="1:16" ht="15">
      <c r="A28" t="s">
        <v>262</v>
      </c>
      <c r="C28" s="5">
        <v>1334019</v>
      </c>
      <c r="D28" s="5"/>
      <c r="G28" s="5">
        <v>1314366</v>
      </c>
      <c r="H28" s="5"/>
      <c r="K28" s="3" t="s">
        <v>183</v>
      </c>
      <c r="L28" s="3"/>
      <c r="O28" s="5">
        <v>2648385</v>
      </c>
      <c r="P28" s="5"/>
    </row>
    <row r="30" spans="1:16" ht="15">
      <c r="A30" t="s">
        <v>266</v>
      </c>
      <c r="C30" s="5">
        <v>170229</v>
      </c>
      <c r="D30" s="5"/>
      <c r="G30" s="5">
        <v>34693</v>
      </c>
      <c r="H30" s="5"/>
      <c r="K30" s="10">
        <v>-1298</v>
      </c>
      <c r="L30" s="10"/>
      <c r="O30" s="5">
        <v>203624</v>
      </c>
      <c r="P30" s="5"/>
    </row>
    <row r="32" ht="15">
      <c r="A32" s="4" t="s">
        <v>269</v>
      </c>
    </row>
    <row r="33" spans="1:16" ht="15">
      <c r="A33" t="s">
        <v>264</v>
      </c>
      <c r="C33" s="5">
        <v>1258914</v>
      </c>
      <c r="D33" s="5"/>
      <c r="G33" s="5">
        <v>1027835</v>
      </c>
      <c r="H33" s="5"/>
      <c r="K33" s="3" t="s">
        <v>183</v>
      </c>
      <c r="L33" s="3"/>
      <c r="O33" s="5">
        <v>2286749</v>
      </c>
      <c r="P33" s="5"/>
    </row>
    <row r="34" spans="1:16" ht="15">
      <c r="A34" t="s">
        <v>265</v>
      </c>
      <c r="D34" t="s">
        <v>102</v>
      </c>
      <c r="H34" s="7">
        <v>97230</v>
      </c>
      <c r="L34" t="s">
        <v>102</v>
      </c>
      <c r="P34" s="7">
        <v>97230</v>
      </c>
    </row>
    <row r="36" spans="1:16" ht="15">
      <c r="A36" t="s">
        <v>262</v>
      </c>
      <c r="C36" s="5">
        <v>1258914</v>
      </c>
      <c r="D36" s="5"/>
      <c r="G36" s="5">
        <v>1125065</v>
      </c>
      <c r="H36" s="5"/>
      <c r="K36" s="3" t="s">
        <v>183</v>
      </c>
      <c r="L36" s="3"/>
      <c r="O36" s="5">
        <v>2383979</v>
      </c>
      <c r="P36" s="5"/>
    </row>
    <row r="38" spans="1:16" ht="15">
      <c r="A38" t="s">
        <v>266</v>
      </c>
      <c r="C38" s="5">
        <v>118778</v>
      </c>
      <c r="D38" s="5"/>
      <c r="G38" s="5">
        <v>27421</v>
      </c>
      <c r="H38" s="5"/>
      <c r="K38" s="10">
        <v>-296</v>
      </c>
      <c r="L38" s="10"/>
      <c r="O38" s="5">
        <v>145903</v>
      </c>
      <c r="P38" s="5"/>
    </row>
  </sheetData>
  <sheetProtection selectLockedCells="1" selectUnlockedCells="1"/>
  <mergeCells count="61">
    <mergeCell ref="A2:F2"/>
    <mergeCell ref="C5:D5"/>
    <mergeCell ref="G5:H5"/>
    <mergeCell ref="K5:L5"/>
    <mergeCell ref="O5:P5"/>
    <mergeCell ref="C7:D7"/>
    <mergeCell ref="G7:H7"/>
    <mergeCell ref="K7:L7"/>
    <mergeCell ref="O7:P7"/>
    <mergeCell ref="C10:D10"/>
    <mergeCell ref="G10:H10"/>
    <mergeCell ref="K10:L10"/>
    <mergeCell ref="O10:P10"/>
    <mergeCell ref="C12:D12"/>
    <mergeCell ref="G12:H12"/>
    <mergeCell ref="K12:L12"/>
    <mergeCell ref="O12:P12"/>
    <mergeCell ref="C15:D15"/>
    <mergeCell ref="G15:H15"/>
    <mergeCell ref="K15:L15"/>
    <mergeCell ref="O15:P15"/>
    <mergeCell ref="C18:D18"/>
    <mergeCell ref="G18:H18"/>
    <mergeCell ref="K18:L18"/>
    <mergeCell ref="O18:P18"/>
    <mergeCell ref="C20:D20"/>
    <mergeCell ref="G20:H20"/>
    <mergeCell ref="K20:L20"/>
    <mergeCell ref="O20:P20"/>
    <mergeCell ref="B22:E22"/>
    <mergeCell ref="F22:I22"/>
    <mergeCell ref="J22:M22"/>
    <mergeCell ref="N22:Q22"/>
    <mergeCell ref="C23:D23"/>
    <mergeCell ref="G23:H23"/>
    <mergeCell ref="K23:L23"/>
    <mergeCell ref="O23:P23"/>
    <mergeCell ref="C25:D25"/>
    <mergeCell ref="G25:H25"/>
    <mergeCell ref="K25:L25"/>
    <mergeCell ref="O25:P25"/>
    <mergeCell ref="C28:D28"/>
    <mergeCell ref="G28:H28"/>
    <mergeCell ref="K28:L28"/>
    <mergeCell ref="O28:P28"/>
    <mergeCell ref="C30:D30"/>
    <mergeCell ref="G30:H30"/>
    <mergeCell ref="K30:L30"/>
    <mergeCell ref="O30:P30"/>
    <mergeCell ref="C33:D33"/>
    <mergeCell ref="G33:H33"/>
    <mergeCell ref="K33:L33"/>
    <mergeCell ref="O33:P33"/>
    <mergeCell ref="C36:D36"/>
    <mergeCell ref="G36:H36"/>
    <mergeCell ref="K36:L36"/>
    <mergeCell ref="O36:P36"/>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270</v>
      </c>
      <c r="B2" s="1"/>
      <c r="C2" s="1"/>
      <c r="D2" s="1"/>
      <c r="E2" s="1"/>
      <c r="F2" s="1"/>
    </row>
    <row r="5" spans="3:8" ht="15">
      <c r="C5" s="1" t="s">
        <v>194</v>
      </c>
      <c r="D5" s="1"/>
      <c r="G5" s="1" t="s">
        <v>195</v>
      </c>
      <c r="H5" s="1"/>
    </row>
    <row r="6" spans="1:8" ht="15">
      <c r="A6" t="s">
        <v>271</v>
      </c>
      <c r="D6" s="7">
        <v>11391</v>
      </c>
      <c r="H6" s="7">
        <v>10929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5" width="8.7109375" style="0" customWidth="1"/>
    <col min="6" max="6" width="10.7109375" style="0" customWidth="1"/>
    <col min="7" max="7" width="1.7109375" style="0" customWidth="1"/>
    <col min="8" max="9" width="8.7109375" style="0" customWidth="1"/>
    <col min="10" max="10" width="10.7109375" style="0" customWidth="1"/>
    <col min="11" max="11" width="1.7109375" style="0" customWidth="1"/>
    <col min="12" max="13" width="8.7109375" style="0" customWidth="1"/>
    <col min="14" max="14" width="10.7109375" style="0" customWidth="1"/>
    <col min="15" max="15" width="1.7109375" style="0" customWidth="1"/>
    <col min="16" max="17" width="8.7109375" style="0" customWidth="1"/>
    <col min="18" max="18" width="6.7109375" style="0" customWidth="1"/>
    <col min="19" max="19" width="2.7109375" style="0" customWidth="1"/>
    <col min="20" max="16384" width="8.7109375" style="0" customWidth="1"/>
  </cols>
  <sheetData>
    <row r="2" spans="1:6" ht="15">
      <c r="A2" s="1" t="s">
        <v>272</v>
      </c>
      <c r="B2" s="1"/>
      <c r="C2" s="1"/>
      <c r="D2" s="1"/>
      <c r="E2" s="1"/>
      <c r="F2" s="1"/>
    </row>
    <row r="5" spans="1:3" ht="15">
      <c r="A5" s="3" t="s">
        <v>225</v>
      </c>
      <c r="B5" s="3"/>
      <c r="C5" s="3"/>
    </row>
    <row r="6" spans="5:18" ht="15">
      <c r="E6" s="1" t="s">
        <v>233</v>
      </c>
      <c r="F6" s="1"/>
      <c r="G6" s="1"/>
      <c r="H6" s="1"/>
      <c r="I6" s="1"/>
      <c r="J6" s="1"/>
      <c r="M6" s="1" t="s">
        <v>207</v>
      </c>
      <c r="N6" s="1"/>
      <c r="O6" s="1"/>
      <c r="P6" s="1"/>
      <c r="Q6" s="1"/>
      <c r="R6" s="1"/>
    </row>
    <row r="7" spans="3:18" ht="15">
      <c r="C7" s="13" t="s">
        <v>273</v>
      </c>
      <c r="E7" s="1" t="s">
        <v>208</v>
      </c>
      <c r="F7" s="1"/>
      <c r="G7" s="1"/>
      <c r="H7" s="1"/>
      <c r="I7" s="1"/>
      <c r="J7" s="1"/>
      <c r="M7" s="1" t="s">
        <v>208</v>
      </c>
      <c r="N7" s="1"/>
      <c r="O7" s="1"/>
      <c r="P7" s="1"/>
      <c r="Q7" s="1"/>
      <c r="R7" s="1"/>
    </row>
    <row r="8" spans="1:17" ht="15">
      <c r="A8" s="4" t="s">
        <v>274</v>
      </c>
      <c r="D8" s="1" t="s">
        <v>19</v>
      </c>
      <c r="E8" s="1"/>
      <c r="H8" s="1" t="s">
        <v>20</v>
      </c>
      <c r="I8" s="1"/>
      <c r="L8" s="1" t="s">
        <v>19</v>
      </c>
      <c r="M8" s="1"/>
      <c r="P8" s="1" t="s">
        <v>20</v>
      </c>
      <c r="Q8" s="1"/>
    </row>
    <row r="9" spans="1:18" ht="15">
      <c r="A9" t="s">
        <v>275</v>
      </c>
      <c r="C9" t="s">
        <v>77</v>
      </c>
      <c r="E9" s="10">
        <v>-5196</v>
      </c>
      <c r="F9" s="10"/>
      <c r="I9" s="10">
        <v>-5137</v>
      </c>
      <c r="J9" s="10"/>
      <c r="M9" s="10">
        <v>-11631</v>
      </c>
      <c r="N9" s="10"/>
      <c r="Q9" s="5">
        <v>1081</v>
      </c>
      <c r="R9" s="5"/>
    </row>
    <row r="10" spans="1:19" ht="15">
      <c r="A10" t="s">
        <v>275</v>
      </c>
      <c r="C10" t="s">
        <v>77</v>
      </c>
      <c r="F10" s="7">
        <v>5196</v>
      </c>
      <c r="G10" t="s">
        <v>276</v>
      </c>
      <c r="J10" s="7">
        <v>5137</v>
      </c>
      <c r="K10" t="s">
        <v>276</v>
      </c>
      <c r="N10" s="7">
        <v>11631</v>
      </c>
      <c r="O10" t="s">
        <v>276</v>
      </c>
      <c r="R10" t="s">
        <v>277</v>
      </c>
      <c r="S10" t="s">
        <v>278</v>
      </c>
    </row>
    <row r="12" spans="1:18" ht="15">
      <c r="A12" s="4" t="s">
        <v>262</v>
      </c>
      <c r="E12" s="3" t="s">
        <v>183</v>
      </c>
      <c r="F12" s="3"/>
      <c r="I12" s="3" t="s">
        <v>183</v>
      </c>
      <c r="J12" s="3"/>
      <c r="M12" s="3" t="s">
        <v>183</v>
      </c>
      <c r="N12" s="3"/>
      <c r="Q12" s="3" t="s">
        <v>183</v>
      </c>
      <c r="R12" s="3"/>
    </row>
  </sheetData>
  <sheetProtection selectLockedCells="1" selectUnlockedCells="1"/>
  <mergeCells count="18">
    <mergeCell ref="A2:F2"/>
    <mergeCell ref="A5:C5"/>
    <mergeCell ref="E6:J6"/>
    <mergeCell ref="M6:R6"/>
    <mergeCell ref="E7:J7"/>
    <mergeCell ref="M7:R7"/>
    <mergeCell ref="D8:E8"/>
    <mergeCell ref="H8:I8"/>
    <mergeCell ref="L8:M8"/>
    <mergeCell ref="P8:Q8"/>
    <mergeCell ref="E9:F9"/>
    <mergeCell ref="I9:J9"/>
    <mergeCell ref="M9:N9"/>
    <mergeCell ref="Q9:R9"/>
    <mergeCell ref="E12:F12"/>
    <mergeCell ref="I12:J12"/>
    <mergeCell ref="M12:N12"/>
    <mergeCell ref="Q12:R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279</v>
      </c>
      <c r="B2" s="1"/>
      <c r="C2" s="1"/>
      <c r="D2" s="1"/>
      <c r="E2" s="1"/>
      <c r="F2" s="1"/>
    </row>
    <row r="5" spans="1:14" ht="39.75" customHeight="1">
      <c r="A5" s="13" t="s">
        <v>280</v>
      </c>
      <c r="C5" s="4" t="s">
        <v>281</v>
      </c>
      <c r="E5" s="11" t="s">
        <v>282</v>
      </c>
      <c r="F5" s="11"/>
      <c r="I5" s="11" t="s">
        <v>283</v>
      </c>
      <c r="J5" s="11"/>
      <c r="M5" s="11" t="s">
        <v>284</v>
      </c>
      <c r="N5" s="11"/>
    </row>
    <row r="6" spans="1:14" ht="15">
      <c r="A6" t="s">
        <v>275</v>
      </c>
      <c r="C6" t="s">
        <v>61</v>
      </c>
      <c r="E6" s="5">
        <v>11</v>
      </c>
      <c r="F6" s="5"/>
      <c r="I6" s="10">
        <v>-5875</v>
      </c>
      <c r="J6" s="10"/>
      <c r="M6" s="10">
        <v>-5864</v>
      </c>
      <c r="N6" s="10"/>
    </row>
    <row r="7" spans="1:14" ht="15">
      <c r="A7" t="s">
        <v>275</v>
      </c>
      <c r="C7" t="s">
        <v>285</v>
      </c>
      <c r="F7" t="s">
        <v>102</v>
      </c>
      <c r="J7" s="6">
        <v>-2397</v>
      </c>
      <c r="N7" s="6">
        <v>-2397</v>
      </c>
    </row>
    <row r="9" spans="1:14" ht="15">
      <c r="A9" s="4" t="s">
        <v>262</v>
      </c>
      <c r="E9" s="5">
        <v>11</v>
      </c>
      <c r="F9" s="5"/>
      <c r="I9" s="10">
        <v>-8272</v>
      </c>
      <c r="J9" s="10"/>
      <c r="M9" s="10">
        <v>-8261</v>
      </c>
      <c r="N9" s="10"/>
    </row>
    <row r="11" spans="2:15" ht="15">
      <c r="B11" s="3"/>
      <c r="C11" s="3"/>
      <c r="D11" s="12"/>
      <c r="E11" s="12"/>
      <c r="F11" s="12"/>
      <c r="G11" s="12"/>
      <c r="H11" s="12"/>
      <c r="I11" s="12"/>
      <c r="J11" s="12"/>
      <c r="K11" s="12"/>
      <c r="L11" s="12"/>
      <c r="M11" s="12"/>
      <c r="N11" s="12"/>
      <c r="O11" s="12"/>
    </row>
    <row r="12" spans="1:14" ht="39.75" customHeight="1">
      <c r="A12" s="13" t="s">
        <v>286</v>
      </c>
      <c r="C12" s="4" t="s">
        <v>281</v>
      </c>
      <c r="E12" s="11" t="s">
        <v>282</v>
      </c>
      <c r="F12" s="11"/>
      <c r="I12" s="11" t="s">
        <v>283</v>
      </c>
      <c r="J12" s="11"/>
      <c r="M12" s="11" t="s">
        <v>284</v>
      </c>
      <c r="N12" s="11"/>
    </row>
    <row r="13" spans="1:14" ht="15">
      <c r="A13" t="s">
        <v>275</v>
      </c>
      <c r="C13" t="s">
        <v>61</v>
      </c>
      <c r="E13" s="5">
        <v>11</v>
      </c>
      <c r="F13" s="5"/>
      <c r="I13" s="10">
        <v>-4468</v>
      </c>
      <c r="J13" s="10"/>
      <c r="M13" s="10">
        <v>-4457</v>
      </c>
      <c r="N13" s="10"/>
    </row>
    <row r="14" spans="1:14" ht="15">
      <c r="A14" t="s">
        <v>275</v>
      </c>
      <c r="C14" t="s">
        <v>285</v>
      </c>
      <c r="F14" s="7">
        <v>19</v>
      </c>
      <c r="J14" s="6">
        <v>-1342</v>
      </c>
      <c r="N14" s="6">
        <v>-1323</v>
      </c>
    </row>
    <row r="16" spans="1:14" ht="15">
      <c r="A16" s="4" t="s">
        <v>262</v>
      </c>
      <c r="E16" s="5">
        <v>30</v>
      </c>
      <c r="F16" s="5"/>
      <c r="I16" s="10">
        <v>-5810</v>
      </c>
      <c r="J16" s="10"/>
      <c r="M16" s="10">
        <v>-5780</v>
      </c>
      <c r="N16" s="10"/>
    </row>
  </sheetData>
  <sheetProtection selectLockedCells="1" selectUnlockedCells="1"/>
  <mergeCells count="23">
    <mergeCell ref="A2:F2"/>
    <mergeCell ref="E5:F5"/>
    <mergeCell ref="I5:J5"/>
    <mergeCell ref="M5:N5"/>
    <mergeCell ref="E6:F6"/>
    <mergeCell ref="I6:J6"/>
    <mergeCell ref="M6:N6"/>
    <mergeCell ref="E9:F9"/>
    <mergeCell ref="I9:J9"/>
    <mergeCell ref="M9:N9"/>
    <mergeCell ref="B11:C11"/>
    <mergeCell ref="D11:G11"/>
    <mergeCell ref="H11:K11"/>
    <mergeCell ref="L11:O11"/>
    <mergeCell ref="E12:F12"/>
    <mergeCell ref="I12:J12"/>
    <mergeCell ref="M12:N12"/>
    <mergeCell ref="E13:F13"/>
    <mergeCell ref="I13:J13"/>
    <mergeCell ref="M13:N13"/>
    <mergeCell ref="E16:F16"/>
    <mergeCell ref="I16:J16"/>
    <mergeCell ref="M16:N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33.7109375" style="0" customWidth="1"/>
    <col min="4" max="5" width="8.7109375" style="0" customWidth="1"/>
    <col min="6" max="6" width="10.7109375" style="0" customWidth="1"/>
    <col min="7" max="16384" width="8.7109375" style="0" customWidth="1"/>
  </cols>
  <sheetData>
    <row r="3" spans="1:6" ht="15">
      <c r="A3" s="13" t="s">
        <v>287</v>
      </c>
      <c r="C3" s="4" t="s">
        <v>281</v>
      </c>
      <c r="E3" s="1" t="s">
        <v>288</v>
      </c>
      <c r="F3" s="1"/>
    </row>
    <row r="4" spans="1:6" ht="15">
      <c r="A4" t="s">
        <v>275</v>
      </c>
      <c r="C4" t="s">
        <v>34</v>
      </c>
      <c r="E4" s="5">
        <v>5864</v>
      </c>
      <c r="F4" s="5"/>
    </row>
    <row r="5" spans="1:6" ht="15">
      <c r="A5" t="s">
        <v>275</v>
      </c>
      <c r="C5" t="s">
        <v>39</v>
      </c>
      <c r="F5" s="7">
        <v>2397</v>
      </c>
    </row>
    <row r="6" spans="2:7" ht="15">
      <c r="B6" s="3"/>
      <c r="C6" s="3"/>
      <c r="D6" s="12"/>
      <c r="E6" s="12"/>
      <c r="F6" s="12"/>
      <c r="G6" s="12"/>
    </row>
    <row r="7" spans="1:6" ht="15">
      <c r="A7" s="13" t="s">
        <v>286</v>
      </c>
      <c r="C7" s="4" t="s">
        <v>281</v>
      </c>
      <c r="E7" s="1" t="s">
        <v>289</v>
      </c>
      <c r="F7" s="1"/>
    </row>
    <row r="8" spans="1:6" ht="15">
      <c r="A8" t="s">
        <v>275</v>
      </c>
      <c r="C8" t="s">
        <v>34</v>
      </c>
      <c r="E8" s="5">
        <v>4457</v>
      </c>
      <c r="F8" s="5"/>
    </row>
    <row r="9" spans="1:6" ht="15">
      <c r="A9" t="s">
        <v>275</v>
      </c>
      <c r="C9" t="s">
        <v>39</v>
      </c>
      <c r="F9" s="7">
        <v>1323</v>
      </c>
    </row>
  </sheetData>
  <sheetProtection selectLockedCells="1" selectUnlockedCells="1"/>
  <mergeCells count="6">
    <mergeCell ref="E3:F3"/>
    <mergeCell ref="E4:F4"/>
    <mergeCell ref="B6:C6"/>
    <mergeCell ref="D6:G6"/>
    <mergeCell ref="E7:F7"/>
    <mergeCell ref="E8:F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290</v>
      </c>
      <c r="B2" s="1"/>
      <c r="C2" s="1"/>
      <c r="D2" s="1"/>
      <c r="E2" s="1"/>
      <c r="F2" s="1"/>
    </row>
    <row r="5" spans="1:8" ht="15">
      <c r="A5" t="s">
        <v>225</v>
      </c>
      <c r="C5" s="1" t="s">
        <v>194</v>
      </c>
      <c r="D5" s="1"/>
      <c r="G5" s="1" t="s">
        <v>195</v>
      </c>
      <c r="H5" s="1"/>
    </row>
    <row r="6" ht="15">
      <c r="A6" t="s">
        <v>291</v>
      </c>
    </row>
    <row r="7" spans="1:8" ht="15">
      <c r="A7" t="s">
        <v>292</v>
      </c>
      <c r="C7" s="10">
        <v>-5864</v>
      </c>
      <c r="D7" s="10"/>
      <c r="G7" s="10">
        <v>-4457</v>
      </c>
      <c r="H7" s="10"/>
    </row>
    <row r="8" spans="1:8" ht="15">
      <c r="A8" t="s">
        <v>293</v>
      </c>
      <c r="D8" s="6">
        <v>-2397</v>
      </c>
      <c r="H8" s="6">
        <v>-1323</v>
      </c>
    </row>
    <row r="10" spans="1:8" ht="15">
      <c r="A10" s="4" t="s">
        <v>294</v>
      </c>
      <c r="C10" s="10">
        <v>-8261</v>
      </c>
      <c r="D10" s="10"/>
      <c r="G10" s="10">
        <v>-5780</v>
      </c>
      <c r="H10" s="10"/>
    </row>
  </sheetData>
  <sheetProtection selectLockedCells="1" selectUnlockedCells="1"/>
  <mergeCells count="7">
    <mergeCell ref="A2:F2"/>
    <mergeCell ref="C5:D5"/>
    <mergeCell ref="G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5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192</v>
      </c>
      <c r="D3" s="1"/>
      <c r="E3" s="1"/>
      <c r="F3" s="1"/>
      <c r="G3" s="1"/>
      <c r="H3" s="1"/>
      <c r="K3" s="1" t="s">
        <v>189</v>
      </c>
      <c r="L3" s="1"/>
      <c r="M3" s="1"/>
      <c r="N3" s="1"/>
      <c r="O3" s="1"/>
      <c r="P3" s="1"/>
    </row>
    <row r="4" spans="3:16" ht="15">
      <c r="C4" s="1" t="s">
        <v>295</v>
      </c>
      <c r="D4" s="1"/>
      <c r="G4" s="1" t="s">
        <v>296</v>
      </c>
      <c r="H4" s="1"/>
      <c r="K4" s="1" t="s">
        <v>295</v>
      </c>
      <c r="L4" s="1"/>
      <c r="O4" s="1" t="s">
        <v>296</v>
      </c>
      <c r="P4" s="1"/>
    </row>
    <row r="5" spans="3:16" ht="15">
      <c r="C5" s="1" t="s">
        <v>297</v>
      </c>
      <c r="D5" s="1"/>
      <c r="G5" s="1" t="s">
        <v>298</v>
      </c>
      <c r="H5" s="1"/>
      <c r="K5" s="1" t="s">
        <v>297</v>
      </c>
      <c r="L5" s="1"/>
      <c r="O5" s="1" t="s">
        <v>298</v>
      </c>
      <c r="P5" s="1"/>
    </row>
    <row r="6" ht="15">
      <c r="A6" t="s">
        <v>225</v>
      </c>
    </row>
    <row r="7" ht="15">
      <c r="A7" s="4" t="s">
        <v>198</v>
      </c>
    </row>
    <row r="8" ht="15">
      <c r="A8" t="s">
        <v>299</v>
      </c>
    </row>
    <row r="9" spans="1:16" ht="15">
      <c r="A9" t="s">
        <v>300</v>
      </c>
      <c r="C9" s="5">
        <v>125000</v>
      </c>
      <c r="D9" s="5"/>
      <c r="G9" s="5">
        <v>127630</v>
      </c>
      <c r="H9" s="5"/>
      <c r="K9" s="5">
        <v>125000</v>
      </c>
      <c r="L9" s="5"/>
      <c r="O9" s="5">
        <v>129273</v>
      </c>
      <c r="P9" s="5"/>
    </row>
    <row r="10" spans="1:16" ht="15">
      <c r="A10" t="s">
        <v>301</v>
      </c>
      <c r="D10" s="7">
        <v>125000</v>
      </c>
      <c r="H10" s="7">
        <v>155349</v>
      </c>
      <c r="L10" s="7">
        <v>125000</v>
      </c>
      <c r="P10" s="7">
        <v>158304</v>
      </c>
    </row>
    <row r="11" spans="1:16" ht="15">
      <c r="A11" t="s">
        <v>302</v>
      </c>
      <c r="D11" s="7">
        <v>250000</v>
      </c>
      <c r="H11" s="7">
        <v>252270</v>
      </c>
      <c r="L11" s="7">
        <v>250000</v>
      </c>
      <c r="P11" s="7">
        <v>256163</v>
      </c>
    </row>
    <row r="12" spans="1:16" ht="15">
      <c r="A12" t="s">
        <v>303</v>
      </c>
      <c r="D12" s="7">
        <v>250000</v>
      </c>
      <c r="H12" s="7">
        <v>284998</v>
      </c>
      <c r="L12" s="7">
        <v>250000</v>
      </c>
      <c r="P12" s="7">
        <v>283243</v>
      </c>
    </row>
    <row r="13" spans="1:16" ht="15">
      <c r="A13" t="s">
        <v>304</v>
      </c>
      <c r="D13" s="7">
        <v>300000</v>
      </c>
      <c r="H13" s="7">
        <v>291945</v>
      </c>
      <c r="L13" s="7">
        <v>300000</v>
      </c>
      <c r="P13" s="7">
        <v>302970</v>
      </c>
    </row>
    <row r="14" spans="1:16" ht="15">
      <c r="A14" t="s">
        <v>305</v>
      </c>
      <c r="D14" s="7">
        <v>300000</v>
      </c>
      <c r="H14" s="7">
        <v>302520</v>
      </c>
      <c r="L14" t="s">
        <v>102</v>
      </c>
      <c r="P14" t="s">
        <v>102</v>
      </c>
    </row>
    <row r="15" spans="1:16" ht="15">
      <c r="A15" t="s">
        <v>306</v>
      </c>
      <c r="D15" s="7">
        <v>75000</v>
      </c>
      <c r="H15" s="7">
        <v>95542</v>
      </c>
      <c r="L15" s="7">
        <v>75000</v>
      </c>
      <c r="P15" s="7">
        <v>96063</v>
      </c>
    </row>
    <row r="16" spans="1:16" ht="15">
      <c r="A16" t="s">
        <v>307</v>
      </c>
      <c r="D16" s="7">
        <v>25000</v>
      </c>
      <c r="H16" s="7">
        <v>28147</v>
      </c>
      <c r="L16" s="7">
        <v>25000</v>
      </c>
      <c r="P16" s="7">
        <v>28714</v>
      </c>
    </row>
    <row r="17" spans="1:16" ht="15">
      <c r="A17" t="s">
        <v>308</v>
      </c>
      <c r="D17" s="7">
        <v>25000</v>
      </c>
      <c r="H17" s="7">
        <v>30810</v>
      </c>
      <c r="L17" s="7">
        <v>25000</v>
      </c>
      <c r="P17" s="7">
        <v>31542</v>
      </c>
    </row>
    <row r="18" spans="1:16" ht="15">
      <c r="A18" t="s">
        <v>309</v>
      </c>
      <c r="D18" s="7">
        <v>7500</v>
      </c>
      <c r="H18" s="7">
        <v>8811</v>
      </c>
      <c r="L18" s="7">
        <v>7500</v>
      </c>
      <c r="P18" s="7">
        <v>8882</v>
      </c>
    </row>
    <row r="19" spans="1:12" ht="15">
      <c r="A19" t="s">
        <v>310</v>
      </c>
      <c r="D19" s="6">
        <v>-12480</v>
      </c>
      <c r="L19" s="6">
        <v>-9350</v>
      </c>
    </row>
    <row r="21" spans="4:12" ht="15">
      <c r="D21" s="7">
        <v>1470020</v>
      </c>
      <c r="L21" s="7">
        <v>1173150</v>
      </c>
    </row>
    <row r="23" spans="1:16" ht="15">
      <c r="A23" t="s">
        <v>311</v>
      </c>
      <c r="D23" s="7">
        <v>39000</v>
      </c>
      <c r="H23" s="7">
        <v>39000</v>
      </c>
      <c r="L23" s="7">
        <v>150000</v>
      </c>
      <c r="P23" s="7">
        <v>150000</v>
      </c>
    </row>
    <row r="25" ht="15">
      <c r="A25" t="s">
        <v>312</v>
      </c>
    </row>
    <row r="26" ht="15">
      <c r="A26" t="s">
        <v>313</v>
      </c>
    </row>
    <row r="27" spans="1:16" ht="15">
      <c r="A27" t="s">
        <v>314</v>
      </c>
      <c r="D27" s="7">
        <v>50000</v>
      </c>
      <c r="H27" s="7">
        <v>50000</v>
      </c>
      <c r="L27" s="7">
        <v>50000</v>
      </c>
      <c r="P27" s="7">
        <v>50000</v>
      </c>
    </row>
    <row r="28" spans="1:16" ht="15">
      <c r="A28" t="s">
        <v>315</v>
      </c>
      <c r="D28" s="7">
        <v>50000</v>
      </c>
      <c r="H28" s="7">
        <v>50000</v>
      </c>
      <c r="L28" s="7">
        <v>50000</v>
      </c>
      <c r="P28" s="7">
        <v>50000</v>
      </c>
    </row>
    <row r="29" spans="1:16" ht="15">
      <c r="A29" t="s">
        <v>316</v>
      </c>
      <c r="D29" s="7">
        <v>50000</v>
      </c>
      <c r="H29" s="7">
        <v>50000</v>
      </c>
      <c r="L29" s="7">
        <v>50000</v>
      </c>
      <c r="P29" s="7">
        <v>50000</v>
      </c>
    </row>
    <row r="30" spans="1:16" ht="15">
      <c r="A30" t="s">
        <v>317</v>
      </c>
      <c r="D30" s="7">
        <v>50000</v>
      </c>
      <c r="H30" s="7">
        <v>50000</v>
      </c>
      <c r="L30" s="7">
        <v>50000</v>
      </c>
      <c r="P30" s="7">
        <v>50000</v>
      </c>
    </row>
    <row r="31" spans="1:12" ht="15">
      <c r="A31" t="s">
        <v>310</v>
      </c>
      <c r="D31" s="6">
        <v>-2026</v>
      </c>
      <c r="L31" s="6">
        <v>-2119</v>
      </c>
    </row>
    <row r="33" spans="4:12" ht="15">
      <c r="D33" s="7">
        <v>197974</v>
      </c>
      <c r="L33" s="7">
        <v>197881</v>
      </c>
    </row>
    <row r="35" spans="1:12" ht="15">
      <c r="A35" t="s">
        <v>318</v>
      </c>
      <c r="D35" t="s">
        <v>102</v>
      </c>
      <c r="L35" t="s">
        <v>102</v>
      </c>
    </row>
    <row r="37" spans="1:12" ht="15">
      <c r="A37" s="4" t="s">
        <v>319</v>
      </c>
      <c r="C37" s="5">
        <v>1706994</v>
      </c>
      <c r="D37" s="5"/>
      <c r="K37" s="5">
        <v>1521031</v>
      </c>
      <c r="L37" s="5"/>
    </row>
    <row r="39" ht="15">
      <c r="A39" s="4" t="s">
        <v>320</v>
      </c>
    </row>
    <row r="40" spans="1:16" ht="15">
      <c r="A40" t="s">
        <v>321</v>
      </c>
      <c r="C40" s="5">
        <v>194357</v>
      </c>
      <c r="D40" s="5"/>
      <c r="H40" s="7">
        <v>195757</v>
      </c>
      <c r="K40" s="5">
        <v>199578</v>
      </c>
      <c r="L40" s="5"/>
      <c r="P40" s="7">
        <v>207588</v>
      </c>
    </row>
    <row r="41" spans="1:12" ht="15">
      <c r="A41" t="s">
        <v>322</v>
      </c>
      <c r="D41" s="6">
        <v>-1056</v>
      </c>
      <c r="L41" s="6">
        <v>-1111</v>
      </c>
    </row>
    <row r="43" spans="4:12" ht="15">
      <c r="D43" s="7">
        <v>193301</v>
      </c>
      <c r="L43" s="7">
        <v>198467</v>
      </c>
    </row>
    <row r="44" spans="1:16" ht="15">
      <c r="A44" t="s">
        <v>323</v>
      </c>
      <c r="D44" s="7">
        <v>79227</v>
      </c>
      <c r="H44" s="7">
        <v>79261</v>
      </c>
      <c r="L44" s="7">
        <v>56472</v>
      </c>
      <c r="P44" s="7">
        <v>56525</v>
      </c>
    </row>
    <row r="45" spans="1:16" ht="15">
      <c r="A45" t="s">
        <v>324</v>
      </c>
      <c r="D45" s="7">
        <v>43472</v>
      </c>
      <c r="H45" s="7">
        <v>43256</v>
      </c>
      <c r="L45" s="7">
        <v>47952</v>
      </c>
      <c r="P45" s="7">
        <v>48183</v>
      </c>
    </row>
    <row r="46" spans="1:12" ht="15">
      <c r="A46" t="s">
        <v>318</v>
      </c>
      <c r="D46" s="6">
        <v>-24867</v>
      </c>
      <c r="L46" s="6">
        <v>-25346</v>
      </c>
    </row>
    <row r="48" spans="1:12" ht="15">
      <c r="A48" s="4" t="s">
        <v>325</v>
      </c>
      <c r="C48" s="5">
        <v>291133</v>
      </c>
      <c r="D48" s="5"/>
      <c r="K48" s="5">
        <v>277545</v>
      </c>
      <c r="L48" s="5"/>
    </row>
    <row r="50" ht="15">
      <c r="A50" s="4" t="s">
        <v>326</v>
      </c>
    </row>
    <row r="51" spans="1:12" ht="15">
      <c r="A51" t="s">
        <v>327</v>
      </c>
      <c r="C51" s="5">
        <v>1706994</v>
      </c>
      <c r="D51" s="5"/>
      <c r="K51" s="5">
        <v>1521031</v>
      </c>
      <c r="L51" s="5"/>
    </row>
    <row r="52" spans="1:12" ht="15">
      <c r="A52" t="s">
        <v>328</v>
      </c>
      <c r="D52" s="7">
        <v>316000</v>
      </c>
      <c r="L52" s="7">
        <v>302891</v>
      </c>
    </row>
    <row r="53" spans="1:12" ht="15">
      <c r="A53" t="s">
        <v>318</v>
      </c>
      <c r="D53" s="6">
        <v>-24867</v>
      </c>
      <c r="L53" s="6">
        <v>-25346</v>
      </c>
    </row>
    <row r="55" spans="1:12" ht="15">
      <c r="A55" s="4" t="s">
        <v>329</v>
      </c>
      <c r="C55" s="5">
        <v>1998127</v>
      </c>
      <c r="D55" s="5"/>
      <c r="K55" s="5">
        <v>1798576</v>
      </c>
      <c r="L55" s="5"/>
    </row>
  </sheetData>
  <sheetProtection selectLockedCells="1" selectUnlockedCells="1"/>
  <mergeCells count="24">
    <mergeCell ref="C3:H3"/>
    <mergeCell ref="K3:P3"/>
    <mergeCell ref="C4:D4"/>
    <mergeCell ref="G4:H4"/>
    <mergeCell ref="K4:L4"/>
    <mergeCell ref="O4:P4"/>
    <mergeCell ref="C5:D5"/>
    <mergeCell ref="G5:H5"/>
    <mergeCell ref="K5:L5"/>
    <mergeCell ref="O5:P5"/>
    <mergeCell ref="C9:D9"/>
    <mergeCell ref="G9:H9"/>
    <mergeCell ref="K9:L9"/>
    <mergeCell ref="O9:P9"/>
    <mergeCell ref="C37:D37"/>
    <mergeCell ref="K37:L37"/>
    <mergeCell ref="C40:D40"/>
    <mergeCell ref="K40:L40"/>
    <mergeCell ref="C48:D48"/>
    <mergeCell ref="K48:L48"/>
    <mergeCell ref="C51:D51"/>
    <mergeCell ref="K51:L51"/>
    <mergeCell ref="C55:D55"/>
    <mergeCell ref="K55:L5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330</v>
      </c>
      <c r="B2" s="1"/>
      <c r="C2" s="1"/>
      <c r="D2" s="1"/>
      <c r="E2" s="1"/>
      <c r="F2" s="1"/>
    </row>
    <row r="5" spans="3:28" ht="15">
      <c r="C5" s="1" t="s">
        <v>331</v>
      </c>
      <c r="D5" s="1"/>
      <c r="E5" s="1"/>
      <c r="F5" s="1"/>
      <c r="G5" s="1"/>
      <c r="H5" s="1"/>
      <c r="I5" s="1"/>
      <c r="J5" s="1"/>
      <c r="K5" s="1"/>
      <c r="L5" s="1"/>
      <c r="M5" s="1"/>
      <c r="N5" s="1"/>
      <c r="O5" s="1"/>
      <c r="P5" s="1"/>
      <c r="Q5" s="1"/>
      <c r="R5" s="1"/>
      <c r="S5" s="1"/>
      <c r="T5" s="1"/>
      <c r="W5" s="3"/>
      <c r="X5" s="3"/>
      <c r="AA5" s="3"/>
      <c r="AB5" s="3"/>
    </row>
    <row r="6" spans="3:28" ht="15">
      <c r="C6" s="3"/>
      <c r="D6" s="3"/>
      <c r="G6" s="3"/>
      <c r="H6" s="3"/>
      <c r="K6" s="3"/>
      <c r="L6" s="3"/>
      <c r="O6" s="3" t="s">
        <v>332</v>
      </c>
      <c r="P6" s="3"/>
      <c r="S6" s="3"/>
      <c r="T6" s="3"/>
      <c r="W6" s="3"/>
      <c r="X6" s="3"/>
      <c r="AA6" s="3"/>
      <c r="AB6" s="3"/>
    </row>
    <row r="7" spans="3:28" ht="15">
      <c r="C7" s="3"/>
      <c r="D7" s="3"/>
      <c r="G7" s="3"/>
      <c r="H7" s="3"/>
      <c r="K7" s="3" t="s">
        <v>333</v>
      </c>
      <c r="L7" s="3"/>
      <c r="O7" s="3" t="s">
        <v>146</v>
      </c>
      <c r="P7" s="3"/>
      <c r="S7" s="3"/>
      <c r="T7" s="3"/>
      <c r="W7" s="3" t="s">
        <v>334</v>
      </c>
      <c r="X7" s="3"/>
      <c r="AA7" s="3"/>
      <c r="AB7" s="3"/>
    </row>
    <row r="8" spans="3:28" ht="15">
      <c r="C8" s="3" t="s">
        <v>335</v>
      </c>
      <c r="D8" s="3"/>
      <c r="E8" s="3"/>
      <c r="F8" s="3"/>
      <c r="G8" s="3"/>
      <c r="H8" s="3"/>
      <c r="K8" s="3" t="s">
        <v>336</v>
      </c>
      <c r="L8" s="3"/>
      <c r="O8" s="3" t="s">
        <v>337</v>
      </c>
      <c r="P8" s="3"/>
      <c r="S8" s="3" t="s">
        <v>338</v>
      </c>
      <c r="T8" s="3"/>
      <c r="W8" s="3" t="s">
        <v>339</v>
      </c>
      <c r="X8" s="3"/>
      <c r="AA8" s="3"/>
      <c r="AB8" s="3"/>
    </row>
    <row r="9" spans="1:28" ht="15">
      <c r="A9" t="s">
        <v>340</v>
      </c>
      <c r="C9" s="3" t="s">
        <v>341</v>
      </c>
      <c r="D9" s="3"/>
      <c r="G9" s="3" t="s">
        <v>297</v>
      </c>
      <c r="H9" s="3"/>
      <c r="K9" s="3" t="s">
        <v>342</v>
      </c>
      <c r="L9" s="3"/>
      <c r="O9" s="3" t="s">
        <v>343</v>
      </c>
      <c r="P9" s="3"/>
      <c r="S9" s="3" t="s">
        <v>344</v>
      </c>
      <c r="T9" s="3"/>
      <c r="W9" s="3" t="s">
        <v>345</v>
      </c>
      <c r="X9" s="3"/>
      <c r="AA9" s="3" t="s">
        <v>262</v>
      </c>
      <c r="AB9" s="3"/>
    </row>
    <row r="10" spans="1:28" ht="15">
      <c r="A10" s="4" t="s">
        <v>346</v>
      </c>
      <c r="D10" s="7">
        <v>48090</v>
      </c>
      <c r="G10" s="5">
        <v>49720</v>
      </c>
      <c r="H10" s="5"/>
      <c r="K10" s="5">
        <v>955332</v>
      </c>
      <c r="L10" s="5"/>
      <c r="O10" s="10">
        <v>-47682</v>
      </c>
      <c r="P10" s="10"/>
      <c r="S10" s="5">
        <v>857398</v>
      </c>
      <c r="T10" s="5"/>
      <c r="W10" s="10">
        <v>-2365</v>
      </c>
      <c r="X10" s="10"/>
      <c r="AA10" s="5">
        <v>1812403</v>
      </c>
      <c r="AB10" s="5"/>
    </row>
    <row r="11" spans="1:28" ht="15">
      <c r="A11" t="s">
        <v>347</v>
      </c>
      <c r="D11" s="7">
        <v>247</v>
      </c>
      <c r="H11" s="7">
        <v>247</v>
      </c>
      <c r="L11" s="7">
        <v>10148</v>
      </c>
      <c r="AB11" s="7">
        <v>10395</v>
      </c>
    </row>
    <row r="12" spans="1:28" ht="15">
      <c r="A12" t="s">
        <v>348</v>
      </c>
      <c r="T12" s="7">
        <v>79091</v>
      </c>
      <c r="X12" s="6">
        <v>-797</v>
      </c>
      <c r="AB12" s="7">
        <v>78294</v>
      </c>
    </row>
    <row r="13" spans="1:28" ht="15">
      <c r="A13" t="s">
        <v>349</v>
      </c>
      <c r="P13" s="6">
        <v>-911</v>
      </c>
      <c r="AB13" s="6">
        <v>-911</v>
      </c>
    </row>
    <row r="14" ht="15">
      <c r="A14" t="s">
        <v>350</v>
      </c>
    </row>
    <row r="15" spans="1:28" ht="15">
      <c r="A15" s="8" t="s">
        <v>351</v>
      </c>
      <c r="P15" s="7">
        <v>895</v>
      </c>
      <c r="AB15" s="7">
        <v>895</v>
      </c>
    </row>
    <row r="16" spans="1:28" ht="15">
      <c r="A16" t="s">
        <v>352</v>
      </c>
      <c r="P16" s="7">
        <v>635</v>
      </c>
      <c r="AB16" s="7">
        <v>635</v>
      </c>
    </row>
    <row r="17" spans="1:28" ht="15">
      <c r="A17" t="s">
        <v>353</v>
      </c>
      <c r="P17" s="6">
        <v>-9300</v>
      </c>
      <c r="T17" s="7">
        <v>9300</v>
      </c>
      <c r="AB17" t="s">
        <v>102</v>
      </c>
    </row>
    <row r="18" ht="15">
      <c r="A18" t="s">
        <v>354</v>
      </c>
    </row>
    <row r="19" spans="1:28" ht="15">
      <c r="A19" t="s">
        <v>355</v>
      </c>
      <c r="T19" s="6">
        <v>-25335</v>
      </c>
      <c r="AB19" s="6">
        <v>-25335</v>
      </c>
    </row>
    <row r="21" spans="1:28" ht="15">
      <c r="A21" s="4" t="s">
        <v>192</v>
      </c>
      <c r="D21" s="7">
        <v>48337</v>
      </c>
      <c r="G21" s="5">
        <v>49967</v>
      </c>
      <c r="H21" s="5"/>
      <c r="K21" s="5">
        <v>965480</v>
      </c>
      <c r="L21" s="5"/>
      <c r="O21" s="10">
        <v>-56363</v>
      </c>
      <c r="P21" s="10"/>
      <c r="S21" s="5">
        <v>920454</v>
      </c>
      <c r="T21" s="5"/>
      <c r="W21" s="10">
        <v>-3162</v>
      </c>
      <c r="X21" s="10"/>
      <c r="AA21" s="5">
        <v>1876376</v>
      </c>
      <c r="AB21" s="5"/>
    </row>
  </sheetData>
  <sheetProtection selectLockedCells="1" selectUnlockedCells="1"/>
  <mergeCells count="43">
    <mergeCell ref="A2:F2"/>
    <mergeCell ref="C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H8"/>
    <mergeCell ref="K8:L8"/>
    <mergeCell ref="O8:P8"/>
    <mergeCell ref="S8:T8"/>
    <mergeCell ref="W8:X8"/>
    <mergeCell ref="AA8:AB8"/>
    <mergeCell ref="C9:D9"/>
    <mergeCell ref="G9:H9"/>
    <mergeCell ref="K9:L9"/>
    <mergeCell ref="O9:P9"/>
    <mergeCell ref="S9:T9"/>
    <mergeCell ref="W9:X9"/>
    <mergeCell ref="AA9:AB9"/>
    <mergeCell ref="G10:H10"/>
    <mergeCell ref="K10:L10"/>
    <mergeCell ref="O10:P10"/>
    <mergeCell ref="S10:T10"/>
    <mergeCell ref="W10:X10"/>
    <mergeCell ref="AA10:AB10"/>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X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356</v>
      </c>
      <c r="D3" s="1"/>
      <c r="E3" s="1"/>
      <c r="F3" s="1"/>
      <c r="G3" s="1"/>
      <c r="H3" s="1"/>
      <c r="I3" s="1"/>
      <c r="J3" s="1"/>
      <c r="K3" s="1"/>
      <c r="L3" s="1"/>
      <c r="M3" s="1"/>
      <c r="N3" s="1"/>
      <c r="O3" s="1"/>
      <c r="P3" s="1"/>
      <c r="Q3" s="1"/>
      <c r="R3" s="1"/>
      <c r="S3" s="1"/>
      <c r="T3" s="1"/>
      <c r="W3" s="3"/>
      <c r="X3" s="3"/>
    </row>
    <row r="4" spans="3:24" ht="15">
      <c r="C4" s="3"/>
      <c r="D4" s="3"/>
      <c r="G4" s="3"/>
      <c r="H4" s="3"/>
      <c r="K4" s="3"/>
      <c r="L4" s="3"/>
      <c r="O4" s="3" t="s">
        <v>332</v>
      </c>
      <c r="P4" s="3"/>
      <c r="S4" s="3"/>
      <c r="T4" s="3"/>
      <c r="W4" s="3"/>
      <c r="X4" s="3"/>
    </row>
    <row r="5" spans="3:24" ht="15">
      <c r="C5" s="3"/>
      <c r="D5" s="3"/>
      <c r="G5" s="3"/>
      <c r="H5" s="3"/>
      <c r="K5" s="3" t="s">
        <v>333</v>
      </c>
      <c r="L5" s="3"/>
      <c r="O5" s="3" t="s">
        <v>146</v>
      </c>
      <c r="P5" s="3"/>
      <c r="S5" s="3"/>
      <c r="T5" s="3"/>
      <c r="W5" s="3"/>
      <c r="X5" s="3"/>
    </row>
    <row r="6" spans="3:24" ht="15">
      <c r="C6" s="3" t="s">
        <v>335</v>
      </c>
      <c r="D6" s="3"/>
      <c r="E6" s="3"/>
      <c r="F6" s="3"/>
      <c r="G6" s="3"/>
      <c r="H6" s="3"/>
      <c r="K6" s="3" t="s">
        <v>336</v>
      </c>
      <c r="L6" s="3"/>
      <c r="O6" s="3" t="s">
        <v>337</v>
      </c>
      <c r="P6" s="3"/>
      <c r="S6" s="3" t="s">
        <v>338</v>
      </c>
      <c r="T6" s="3"/>
      <c r="W6" s="3"/>
      <c r="X6" s="3"/>
    </row>
    <row r="7" spans="1:24" ht="15">
      <c r="A7" t="s">
        <v>340</v>
      </c>
      <c r="C7" s="3" t="s">
        <v>341</v>
      </c>
      <c r="D7" s="3"/>
      <c r="G7" s="3" t="s">
        <v>297</v>
      </c>
      <c r="H7" s="3"/>
      <c r="K7" s="3" t="s">
        <v>342</v>
      </c>
      <c r="L7" s="3"/>
      <c r="O7" s="3" t="s">
        <v>343</v>
      </c>
      <c r="P7" s="3"/>
      <c r="S7" s="3" t="s">
        <v>344</v>
      </c>
      <c r="T7" s="3"/>
      <c r="W7" s="3" t="s">
        <v>262</v>
      </c>
      <c r="X7" s="3"/>
    </row>
    <row r="8" spans="1:24" ht="15">
      <c r="A8" s="4" t="s">
        <v>346</v>
      </c>
      <c r="D8" s="7">
        <v>47482</v>
      </c>
      <c r="G8" s="5">
        <v>49112</v>
      </c>
      <c r="H8" s="5"/>
      <c r="K8" s="5">
        <v>948767</v>
      </c>
      <c r="L8" s="5"/>
      <c r="O8" s="10">
        <v>-47073</v>
      </c>
      <c r="P8" s="10"/>
      <c r="S8" s="5">
        <v>659193</v>
      </c>
      <c r="T8" s="5"/>
      <c r="W8" s="5">
        <v>1609999</v>
      </c>
      <c r="X8" s="5"/>
    </row>
    <row r="9" spans="1:24" ht="15">
      <c r="A9" t="s">
        <v>90</v>
      </c>
      <c r="T9" s="7">
        <v>90349</v>
      </c>
      <c r="X9" s="7">
        <v>90349</v>
      </c>
    </row>
    <row r="10" ht="15">
      <c r="A10" t="s">
        <v>350</v>
      </c>
    </row>
    <row r="11" spans="1:24" ht="15">
      <c r="A11" s="8" t="s">
        <v>351</v>
      </c>
      <c r="P11" s="7">
        <v>895</v>
      </c>
      <c r="X11" s="7">
        <v>895</v>
      </c>
    </row>
    <row r="12" spans="1:24" ht="15">
      <c r="A12" t="s">
        <v>352</v>
      </c>
      <c r="P12" s="7">
        <v>635</v>
      </c>
      <c r="X12" s="7">
        <v>635</v>
      </c>
    </row>
    <row r="13" spans="1:24" ht="15">
      <c r="A13" t="s">
        <v>353</v>
      </c>
      <c r="P13" s="6">
        <v>-9300</v>
      </c>
      <c r="T13" s="7">
        <v>9300</v>
      </c>
      <c r="X13" t="s">
        <v>102</v>
      </c>
    </row>
    <row r="14" spans="1:24" ht="15">
      <c r="A14" t="s">
        <v>357</v>
      </c>
      <c r="L14" s="6">
        <v>-568</v>
      </c>
      <c r="T14" s="6">
        <v>-166</v>
      </c>
      <c r="X14" s="6">
        <v>-734</v>
      </c>
    </row>
    <row r="15" spans="1:24" ht="15">
      <c r="A15" t="s">
        <v>358</v>
      </c>
      <c r="T15" s="6">
        <v>-22000</v>
      </c>
      <c r="X15" s="6">
        <v>-22000</v>
      </c>
    </row>
    <row r="17" spans="1:24" ht="15">
      <c r="A17" s="4" t="s">
        <v>192</v>
      </c>
      <c r="D17" s="7">
        <v>47482</v>
      </c>
      <c r="G17" s="5">
        <v>49112</v>
      </c>
      <c r="H17" s="5"/>
      <c r="K17" s="5">
        <v>948199</v>
      </c>
      <c r="L17" s="5"/>
      <c r="O17" s="10">
        <v>-54843</v>
      </c>
      <c r="P17" s="10"/>
      <c r="S17" s="5">
        <v>736676</v>
      </c>
      <c r="T17" s="5"/>
      <c r="W17" s="5">
        <v>1679144</v>
      </c>
      <c r="X17" s="5"/>
    </row>
  </sheetData>
  <sheetProtection selectLockedCells="1" selectUnlockedCells="1"/>
  <mergeCells count="35">
    <mergeCell ref="C3:T3"/>
    <mergeCell ref="W3:X3"/>
    <mergeCell ref="C4:D4"/>
    <mergeCell ref="G4:H4"/>
    <mergeCell ref="K4:L4"/>
    <mergeCell ref="O4:P4"/>
    <mergeCell ref="S4:T4"/>
    <mergeCell ref="W4:X4"/>
    <mergeCell ref="C5:D5"/>
    <mergeCell ref="G5:H5"/>
    <mergeCell ref="K5:L5"/>
    <mergeCell ref="O5:P5"/>
    <mergeCell ref="S5:T5"/>
    <mergeCell ref="W5:X5"/>
    <mergeCell ref="C6:H6"/>
    <mergeCell ref="K6:L6"/>
    <mergeCell ref="O6:P6"/>
    <mergeCell ref="S6:T6"/>
    <mergeCell ref="W6:X6"/>
    <mergeCell ref="C7:D7"/>
    <mergeCell ref="G7:H7"/>
    <mergeCell ref="K7:L7"/>
    <mergeCell ref="O7:P7"/>
    <mergeCell ref="S7:T7"/>
    <mergeCell ref="W7:X7"/>
    <mergeCell ref="G8:H8"/>
    <mergeCell ref="K8:L8"/>
    <mergeCell ref="O8:P8"/>
    <mergeCell ref="S8:T8"/>
    <mergeCell ref="W8:X8"/>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Y5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359</v>
      </c>
      <c r="B2" s="1"/>
      <c r="C2" s="1"/>
      <c r="D2" s="1"/>
      <c r="E2" s="1"/>
      <c r="F2" s="1"/>
    </row>
    <row r="5" spans="3:24" ht="15">
      <c r="C5" s="1" t="s">
        <v>233</v>
      </c>
      <c r="D5" s="1"/>
      <c r="E5" s="1"/>
      <c r="F5" s="1"/>
      <c r="G5" s="1"/>
      <c r="H5" s="1"/>
      <c r="I5" s="1"/>
      <c r="J5" s="1"/>
      <c r="K5" s="1"/>
      <c r="L5" s="1"/>
      <c r="O5" s="1" t="s">
        <v>233</v>
      </c>
      <c r="P5" s="1"/>
      <c r="Q5" s="1"/>
      <c r="R5" s="1"/>
      <c r="S5" s="1"/>
      <c r="T5" s="1"/>
      <c r="U5" s="1"/>
      <c r="V5" s="1"/>
      <c r="W5" s="1"/>
      <c r="X5" s="1"/>
    </row>
    <row r="6" spans="3:24" ht="15">
      <c r="C6" s="1" t="s">
        <v>192</v>
      </c>
      <c r="D6" s="1"/>
      <c r="E6" s="1"/>
      <c r="F6" s="1"/>
      <c r="G6" s="1"/>
      <c r="H6" s="1"/>
      <c r="I6" s="1"/>
      <c r="J6" s="1"/>
      <c r="K6" s="1"/>
      <c r="L6" s="1"/>
      <c r="O6" s="1" t="s">
        <v>360</v>
      </c>
      <c r="P6" s="1"/>
      <c r="Q6" s="1"/>
      <c r="R6" s="1"/>
      <c r="S6" s="1"/>
      <c r="T6" s="1"/>
      <c r="U6" s="1"/>
      <c r="V6" s="1"/>
      <c r="W6" s="1"/>
      <c r="X6" s="1"/>
    </row>
    <row r="7" spans="3:24" ht="15">
      <c r="C7" s="1" t="s">
        <v>361</v>
      </c>
      <c r="D7" s="1"/>
      <c r="G7" s="1" t="s">
        <v>362</v>
      </c>
      <c r="H7" s="1"/>
      <c r="K7" s="1" t="s">
        <v>363</v>
      </c>
      <c r="L7" s="1"/>
      <c r="O7" s="1" t="s">
        <v>361</v>
      </c>
      <c r="P7" s="1"/>
      <c r="S7" s="1" t="s">
        <v>362</v>
      </c>
      <c r="T7" s="1"/>
      <c r="W7" s="1" t="s">
        <v>363</v>
      </c>
      <c r="X7" s="1"/>
    </row>
    <row r="8" spans="3:24" ht="15">
      <c r="C8" s="1" t="s">
        <v>362</v>
      </c>
      <c r="D8" s="1"/>
      <c r="G8" s="1" t="s">
        <v>364</v>
      </c>
      <c r="H8" s="1"/>
      <c r="K8" s="1" t="s">
        <v>362</v>
      </c>
      <c r="L8" s="1"/>
      <c r="O8" s="1" t="s">
        <v>362</v>
      </c>
      <c r="P8" s="1"/>
      <c r="S8" s="1" t="s">
        <v>364</v>
      </c>
      <c r="T8" s="1"/>
      <c r="W8" s="1" t="s">
        <v>362</v>
      </c>
      <c r="X8" s="1"/>
    </row>
    <row r="9" spans="3:24" ht="15">
      <c r="C9" s="1" t="s">
        <v>297</v>
      </c>
      <c r="D9" s="1"/>
      <c r="G9" s="1" t="s">
        <v>365</v>
      </c>
      <c r="H9" s="1"/>
      <c r="K9" s="1" t="s">
        <v>297</v>
      </c>
      <c r="L9" s="1"/>
      <c r="O9" s="1" t="s">
        <v>297</v>
      </c>
      <c r="P9" s="1"/>
      <c r="S9" s="1" t="s">
        <v>365</v>
      </c>
      <c r="T9" s="1"/>
      <c r="W9" s="1" t="s">
        <v>297</v>
      </c>
      <c r="X9" s="1"/>
    </row>
    <row r="10" ht="15">
      <c r="A10" s="4" t="s">
        <v>100</v>
      </c>
    </row>
    <row r="11" spans="1:24" ht="15">
      <c r="A11" t="s">
        <v>103</v>
      </c>
      <c r="C11" s="5">
        <v>334</v>
      </c>
      <c r="D11" s="5"/>
      <c r="G11" s="10">
        <v>-80</v>
      </c>
      <c r="H11" s="10"/>
      <c r="K11" s="5">
        <v>254</v>
      </c>
      <c r="L11" s="5"/>
      <c r="O11" s="5">
        <v>334</v>
      </c>
      <c r="P11" s="5"/>
      <c r="S11" s="10">
        <v>-127</v>
      </c>
      <c r="T11" s="10"/>
      <c r="W11" s="5">
        <v>207</v>
      </c>
      <c r="X11" s="5"/>
    </row>
    <row r="12" spans="1:24" ht="15">
      <c r="A12" t="s">
        <v>366</v>
      </c>
      <c r="D12" s="7">
        <v>8404</v>
      </c>
      <c r="H12" s="6">
        <v>-2017</v>
      </c>
      <c r="L12" s="7">
        <v>6387</v>
      </c>
      <c r="P12" s="7">
        <v>6361</v>
      </c>
      <c r="T12" s="6">
        <v>-2417</v>
      </c>
      <c r="X12" s="7">
        <v>3944</v>
      </c>
    </row>
    <row r="13" spans="1:24" ht="15">
      <c r="A13" t="s">
        <v>105</v>
      </c>
      <c r="D13" s="6">
        <v>-7560</v>
      </c>
      <c r="H13" s="7">
        <v>1814</v>
      </c>
      <c r="L13" s="6">
        <v>-5746</v>
      </c>
      <c r="P13" s="6">
        <v>-5735</v>
      </c>
      <c r="T13" s="7">
        <v>2179</v>
      </c>
      <c r="X13" s="6">
        <v>-3556</v>
      </c>
    </row>
    <row r="15" spans="1:24" ht="15">
      <c r="A15" t="s">
        <v>367</v>
      </c>
      <c r="D15" s="7">
        <v>1178</v>
      </c>
      <c r="H15" s="6">
        <v>-283</v>
      </c>
      <c r="L15" s="7">
        <v>895</v>
      </c>
      <c r="P15" s="7">
        <v>960</v>
      </c>
      <c r="T15" s="6">
        <v>-365</v>
      </c>
      <c r="X15" s="7">
        <v>595</v>
      </c>
    </row>
    <row r="16" ht="15">
      <c r="A16" s="4" t="s">
        <v>368</v>
      </c>
    </row>
    <row r="17" spans="1:24" ht="15">
      <c r="A17" t="s">
        <v>108</v>
      </c>
      <c r="D17" s="7">
        <v>837</v>
      </c>
      <c r="H17" s="6">
        <v>-202</v>
      </c>
      <c r="L17" s="7">
        <v>635</v>
      </c>
      <c r="P17" s="7">
        <v>836</v>
      </c>
      <c r="T17" s="6">
        <v>-318</v>
      </c>
      <c r="X17" s="7">
        <v>518</v>
      </c>
    </row>
    <row r="19" spans="1:24" ht="15">
      <c r="A19" t="s">
        <v>369</v>
      </c>
      <c r="D19" s="7">
        <v>837</v>
      </c>
      <c r="H19" s="6">
        <v>-202</v>
      </c>
      <c r="L19" s="7">
        <v>635</v>
      </c>
      <c r="P19" s="7">
        <v>836</v>
      </c>
      <c r="T19" s="6">
        <v>-318</v>
      </c>
      <c r="X19" s="7">
        <v>518</v>
      </c>
    </row>
    <row r="21" spans="1:24" ht="15">
      <c r="A21" s="4" t="s">
        <v>370</v>
      </c>
      <c r="D21" s="7">
        <v>2015</v>
      </c>
      <c r="H21" s="6">
        <v>-485</v>
      </c>
      <c r="L21" s="7">
        <v>1530</v>
      </c>
      <c r="P21" s="7">
        <v>1796</v>
      </c>
      <c r="T21" s="6">
        <v>-683</v>
      </c>
      <c r="X21" s="7">
        <v>1113</v>
      </c>
    </row>
    <row r="23" ht="15">
      <c r="A23" s="4" t="s">
        <v>371</v>
      </c>
    </row>
    <row r="24" spans="1:24" ht="15">
      <c r="A24" t="s">
        <v>372</v>
      </c>
      <c r="D24" s="6">
        <v>-911</v>
      </c>
      <c r="H24" t="s">
        <v>102</v>
      </c>
      <c r="L24" s="6">
        <v>-911</v>
      </c>
      <c r="P24" s="7">
        <v>220</v>
      </c>
      <c r="T24" t="s">
        <v>102</v>
      </c>
      <c r="X24" s="7">
        <v>220</v>
      </c>
    </row>
    <row r="26" spans="1:24" ht="15">
      <c r="A26" t="s">
        <v>373</v>
      </c>
      <c r="D26" s="6">
        <v>-911</v>
      </c>
      <c r="H26" t="s">
        <v>102</v>
      </c>
      <c r="L26" s="6">
        <v>-911</v>
      </c>
      <c r="P26" s="7">
        <v>220</v>
      </c>
      <c r="T26" t="s">
        <v>102</v>
      </c>
      <c r="X26" s="7">
        <v>220</v>
      </c>
    </row>
    <row r="28" spans="1:24" ht="15">
      <c r="A28" s="4" t="s">
        <v>374</v>
      </c>
      <c r="C28" s="5">
        <v>1104</v>
      </c>
      <c r="D28" s="5"/>
      <c r="G28" s="10">
        <v>-485</v>
      </c>
      <c r="H28" s="10"/>
      <c r="K28" s="5">
        <v>619</v>
      </c>
      <c r="L28" s="5"/>
      <c r="O28" s="5">
        <v>2016</v>
      </c>
      <c r="P28" s="5"/>
      <c r="S28" s="10">
        <v>-683</v>
      </c>
      <c r="T28" s="10"/>
      <c r="W28" s="5">
        <v>1333</v>
      </c>
      <c r="X28" s="5"/>
    </row>
    <row r="30" spans="2:25" ht="15">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3:24" ht="15">
      <c r="C31" s="1" t="s">
        <v>207</v>
      </c>
      <c r="D31" s="1"/>
      <c r="E31" s="1"/>
      <c r="F31" s="1"/>
      <c r="G31" s="1"/>
      <c r="H31" s="1"/>
      <c r="I31" s="1"/>
      <c r="J31" s="1"/>
      <c r="K31" s="1"/>
      <c r="L31" s="1"/>
      <c r="O31" s="1" t="s">
        <v>207</v>
      </c>
      <c r="P31" s="1"/>
      <c r="Q31" s="1"/>
      <c r="R31" s="1"/>
      <c r="S31" s="1"/>
      <c r="T31" s="1"/>
      <c r="U31" s="1"/>
      <c r="V31" s="1"/>
      <c r="W31" s="1"/>
      <c r="X31" s="1"/>
    </row>
    <row r="32" spans="3:24" ht="15">
      <c r="C32" s="1" t="s">
        <v>192</v>
      </c>
      <c r="D32" s="1"/>
      <c r="E32" s="1"/>
      <c r="F32" s="1"/>
      <c r="G32" s="1"/>
      <c r="H32" s="1"/>
      <c r="I32" s="1"/>
      <c r="J32" s="1"/>
      <c r="K32" s="1"/>
      <c r="L32" s="1"/>
      <c r="O32" s="1" t="s">
        <v>360</v>
      </c>
      <c r="P32" s="1"/>
      <c r="Q32" s="1"/>
      <c r="R32" s="1"/>
      <c r="S32" s="1"/>
      <c r="T32" s="1"/>
      <c r="U32" s="1"/>
      <c r="V32" s="1"/>
      <c r="W32" s="1"/>
      <c r="X32" s="1"/>
    </row>
    <row r="33" spans="3:24" ht="15">
      <c r="C33" s="1" t="s">
        <v>361</v>
      </c>
      <c r="D33" s="1"/>
      <c r="G33" s="1" t="s">
        <v>362</v>
      </c>
      <c r="H33" s="1"/>
      <c r="K33" s="1" t="s">
        <v>363</v>
      </c>
      <c r="L33" s="1"/>
      <c r="O33" s="1" t="s">
        <v>361</v>
      </c>
      <c r="P33" s="1"/>
      <c r="S33" s="1" t="s">
        <v>362</v>
      </c>
      <c r="T33" s="1"/>
      <c r="W33" s="1" t="s">
        <v>363</v>
      </c>
      <c r="X33" s="1"/>
    </row>
    <row r="34" spans="3:24" ht="15">
      <c r="C34" s="1" t="s">
        <v>362</v>
      </c>
      <c r="D34" s="1"/>
      <c r="G34" s="1" t="s">
        <v>364</v>
      </c>
      <c r="H34" s="1"/>
      <c r="K34" s="1" t="s">
        <v>362</v>
      </c>
      <c r="L34" s="1"/>
      <c r="O34" s="1" t="s">
        <v>362</v>
      </c>
      <c r="P34" s="1"/>
      <c r="S34" s="1" t="s">
        <v>364</v>
      </c>
      <c r="T34" s="1"/>
      <c r="W34" s="1" t="s">
        <v>362</v>
      </c>
      <c r="X34" s="1"/>
    </row>
    <row r="35" spans="3:24" ht="15">
      <c r="C35" s="1" t="s">
        <v>297</v>
      </c>
      <c r="D35" s="1"/>
      <c r="G35" s="1" t="s">
        <v>375</v>
      </c>
      <c r="H35" s="1"/>
      <c r="K35" s="1" t="s">
        <v>297</v>
      </c>
      <c r="L35" s="1"/>
      <c r="O35" s="1" t="s">
        <v>297</v>
      </c>
      <c r="P35" s="1"/>
      <c r="S35" s="1" t="s">
        <v>375</v>
      </c>
      <c r="T35" s="1"/>
      <c r="W35" s="1" t="s">
        <v>297</v>
      </c>
      <c r="X35" s="1"/>
    </row>
    <row r="36" ht="15">
      <c r="A36" s="4" t="s">
        <v>100</v>
      </c>
    </row>
    <row r="37" spans="1:24" ht="15">
      <c r="A37" t="s">
        <v>376</v>
      </c>
      <c r="C37" s="10">
        <v>-43027</v>
      </c>
      <c r="D37" s="10"/>
      <c r="G37" s="5">
        <v>10326</v>
      </c>
      <c r="H37" s="5"/>
      <c r="K37" s="10">
        <v>-32701</v>
      </c>
      <c r="L37" s="10"/>
      <c r="O37" s="10">
        <v>-22770</v>
      </c>
      <c r="P37" s="10"/>
      <c r="S37" s="5">
        <v>8652</v>
      </c>
      <c r="T37" s="5"/>
      <c r="W37" s="10">
        <v>-14118</v>
      </c>
      <c r="X37" s="10"/>
    </row>
    <row r="38" spans="1:24" ht="15">
      <c r="A38" t="s">
        <v>103</v>
      </c>
      <c r="D38" s="7">
        <v>1335</v>
      </c>
      <c r="H38" s="6">
        <v>-460</v>
      </c>
      <c r="L38" s="7">
        <v>875</v>
      </c>
      <c r="P38" s="7">
        <v>1335</v>
      </c>
      <c r="T38" s="6">
        <v>-507</v>
      </c>
      <c r="X38" s="7">
        <v>828</v>
      </c>
    </row>
    <row r="39" spans="1:24" ht="15">
      <c r="A39" t="s">
        <v>366</v>
      </c>
      <c r="D39" s="7">
        <v>27488</v>
      </c>
      <c r="H39" s="6">
        <v>-9269</v>
      </c>
      <c r="L39" s="7">
        <v>18219</v>
      </c>
      <c r="P39" s="7">
        <v>26660</v>
      </c>
      <c r="T39" s="6">
        <v>-10131</v>
      </c>
      <c r="X39" s="7">
        <v>16529</v>
      </c>
    </row>
    <row r="40" spans="1:24" ht="15">
      <c r="A40" t="s">
        <v>105</v>
      </c>
      <c r="D40" s="7">
        <v>10515</v>
      </c>
      <c r="H40" s="6">
        <v>-115</v>
      </c>
      <c r="L40" s="7">
        <v>10400</v>
      </c>
      <c r="P40" s="6">
        <v>-5196</v>
      </c>
      <c r="T40" s="7">
        <v>1974</v>
      </c>
      <c r="X40" s="6">
        <v>-3222</v>
      </c>
    </row>
    <row r="42" spans="1:24" ht="15">
      <c r="A42" t="s">
        <v>367</v>
      </c>
      <c r="D42" s="6">
        <v>-3689</v>
      </c>
      <c r="H42" s="7">
        <v>482</v>
      </c>
      <c r="L42" s="6">
        <v>-3207</v>
      </c>
      <c r="P42" s="7">
        <v>29</v>
      </c>
      <c r="T42" s="6">
        <v>-12</v>
      </c>
      <c r="X42" s="7">
        <v>17</v>
      </c>
    </row>
    <row r="44" ht="15">
      <c r="A44" s="4" t="s">
        <v>368</v>
      </c>
    </row>
    <row r="45" spans="1:24" ht="15">
      <c r="A45" t="s">
        <v>108</v>
      </c>
      <c r="D45" s="7">
        <v>3345</v>
      </c>
      <c r="H45" s="6">
        <v>-1155</v>
      </c>
      <c r="L45" s="7">
        <v>2190</v>
      </c>
      <c r="P45" s="7">
        <v>3345</v>
      </c>
      <c r="T45" s="6">
        <v>-1271</v>
      </c>
      <c r="X45" s="7">
        <v>2074</v>
      </c>
    </row>
    <row r="47" spans="1:24" ht="15">
      <c r="A47" t="s">
        <v>369</v>
      </c>
      <c r="D47" s="7">
        <v>3345</v>
      </c>
      <c r="H47" s="6">
        <v>-1155</v>
      </c>
      <c r="L47" s="7">
        <v>2190</v>
      </c>
      <c r="P47" s="7">
        <v>3345</v>
      </c>
      <c r="T47" s="6">
        <v>-1271</v>
      </c>
      <c r="X47" s="7">
        <v>2074</v>
      </c>
    </row>
    <row r="49" spans="1:24" ht="15">
      <c r="A49" s="4" t="s">
        <v>370</v>
      </c>
      <c r="D49" s="6">
        <v>-344</v>
      </c>
      <c r="H49" s="6">
        <v>-673</v>
      </c>
      <c r="L49" s="6">
        <v>-1017</v>
      </c>
      <c r="P49" s="7">
        <v>3374</v>
      </c>
      <c r="T49" s="6">
        <v>-1283</v>
      </c>
      <c r="X49" s="7">
        <v>2091</v>
      </c>
    </row>
    <row r="51" ht="15">
      <c r="A51" s="4" t="s">
        <v>371</v>
      </c>
    </row>
    <row r="52" spans="1:24" ht="15">
      <c r="A52" t="s">
        <v>372</v>
      </c>
      <c r="D52" s="7">
        <v>640</v>
      </c>
      <c r="H52" t="s">
        <v>102</v>
      </c>
      <c r="L52" s="7">
        <v>640</v>
      </c>
      <c r="P52" s="6">
        <v>-401</v>
      </c>
      <c r="T52" t="s">
        <v>102</v>
      </c>
      <c r="X52" s="6">
        <v>-401</v>
      </c>
    </row>
    <row r="54" spans="1:24" ht="15">
      <c r="A54" t="s">
        <v>373</v>
      </c>
      <c r="D54" s="7">
        <v>640</v>
      </c>
      <c r="H54" t="s">
        <v>102</v>
      </c>
      <c r="L54" s="7">
        <v>640</v>
      </c>
      <c r="P54" s="6">
        <v>-401</v>
      </c>
      <c r="T54" t="s">
        <v>102</v>
      </c>
      <c r="X54" s="6">
        <v>-401</v>
      </c>
    </row>
    <row r="56" spans="1:24" ht="15">
      <c r="A56" s="4" t="s">
        <v>374</v>
      </c>
      <c r="C56" s="5">
        <v>296</v>
      </c>
      <c r="D56" s="5"/>
      <c r="G56" s="10">
        <v>-673</v>
      </c>
      <c r="H56" s="10"/>
      <c r="K56" s="10">
        <v>-377</v>
      </c>
      <c r="L56" s="10"/>
      <c r="O56" s="5">
        <v>2973</v>
      </c>
      <c r="P56" s="5"/>
      <c r="S56" s="10">
        <v>-1283</v>
      </c>
      <c r="T56" s="10"/>
      <c r="W56" s="5">
        <v>1690</v>
      </c>
      <c r="X56" s="5"/>
    </row>
  </sheetData>
  <sheetProtection selectLockedCells="1" selectUnlockedCells="1"/>
  <mergeCells count="71">
    <mergeCell ref="A2:F2"/>
    <mergeCell ref="C5:L5"/>
    <mergeCell ref="O5:X5"/>
    <mergeCell ref="C6:L6"/>
    <mergeCell ref="O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1:D11"/>
    <mergeCell ref="G11:H11"/>
    <mergeCell ref="K11:L11"/>
    <mergeCell ref="O11:P11"/>
    <mergeCell ref="S11:T11"/>
    <mergeCell ref="W11:X11"/>
    <mergeCell ref="C28:D28"/>
    <mergeCell ref="G28:H28"/>
    <mergeCell ref="K28:L28"/>
    <mergeCell ref="O28:P28"/>
    <mergeCell ref="S28:T28"/>
    <mergeCell ref="W28:X28"/>
    <mergeCell ref="B30:M30"/>
    <mergeCell ref="N30:Y30"/>
    <mergeCell ref="C31:L31"/>
    <mergeCell ref="O31:X31"/>
    <mergeCell ref="C32:L32"/>
    <mergeCell ref="O32:X32"/>
    <mergeCell ref="C33:D33"/>
    <mergeCell ref="G33:H33"/>
    <mergeCell ref="K33:L33"/>
    <mergeCell ref="O33:P33"/>
    <mergeCell ref="S33:T33"/>
    <mergeCell ref="W33:X33"/>
    <mergeCell ref="C34:D34"/>
    <mergeCell ref="G34:H34"/>
    <mergeCell ref="K34:L34"/>
    <mergeCell ref="O34:P34"/>
    <mergeCell ref="S34:T34"/>
    <mergeCell ref="W34:X34"/>
    <mergeCell ref="C35:D35"/>
    <mergeCell ref="G35:H35"/>
    <mergeCell ref="K35:L35"/>
    <mergeCell ref="O35:P35"/>
    <mergeCell ref="S35:T35"/>
    <mergeCell ref="W35:X35"/>
    <mergeCell ref="C37:D37"/>
    <mergeCell ref="G37:H37"/>
    <mergeCell ref="K37:L37"/>
    <mergeCell ref="O37:P37"/>
    <mergeCell ref="S37:T37"/>
    <mergeCell ref="W37:X37"/>
    <mergeCell ref="C56:D56"/>
    <mergeCell ref="G56:H56"/>
    <mergeCell ref="K56:L56"/>
    <mergeCell ref="O56:P56"/>
    <mergeCell ref="S56:T56"/>
    <mergeCell ref="W56:X5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v>
      </c>
      <c r="B2" s="1"/>
      <c r="C2" s="1"/>
      <c r="D2" s="1"/>
      <c r="E2" s="1"/>
      <c r="F2" s="1"/>
    </row>
    <row r="5" spans="3:16" ht="15">
      <c r="C5" s="3" t="s">
        <v>70</v>
      </c>
      <c r="D5" s="3"/>
      <c r="E5" s="3"/>
      <c r="F5" s="3"/>
      <c r="G5" s="3"/>
      <c r="H5" s="3"/>
      <c r="K5" s="3" t="s">
        <v>71</v>
      </c>
      <c r="L5" s="3"/>
      <c r="M5" s="3"/>
      <c r="N5" s="3"/>
      <c r="O5" s="3"/>
      <c r="P5" s="3"/>
    </row>
    <row r="6" spans="3:16" ht="15">
      <c r="C6" s="3" t="s">
        <v>17</v>
      </c>
      <c r="D6" s="3"/>
      <c r="E6" s="3"/>
      <c r="F6" s="3"/>
      <c r="G6" s="3"/>
      <c r="H6" s="3"/>
      <c r="K6" s="3" t="s">
        <v>17</v>
      </c>
      <c r="L6" s="3"/>
      <c r="M6" s="3"/>
      <c r="N6" s="3"/>
      <c r="O6" s="3"/>
      <c r="P6" s="3"/>
    </row>
    <row r="7" spans="3:16" ht="15">
      <c r="C7" s="3" t="s">
        <v>19</v>
      </c>
      <c r="D7" s="3"/>
      <c r="G7" s="3" t="s">
        <v>20</v>
      </c>
      <c r="H7" s="3"/>
      <c r="K7" s="3" t="s">
        <v>19</v>
      </c>
      <c r="L7" s="3"/>
      <c r="O7" s="3" t="s">
        <v>20</v>
      </c>
      <c r="P7" s="3"/>
    </row>
    <row r="8" ht="15">
      <c r="A8" t="s">
        <v>72</v>
      </c>
    </row>
    <row r="9" spans="1:16" ht="15">
      <c r="A9" t="s">
        <v>73</v>
      </c>
      <c r="C9" s="5">
        <v>494313</v>
      </c>
      <c r="D9" s="5"/>
      <c r="G9" s="5">
        <v>462602</v>
      </c>
      <c r="H9" s="5"/>
      <c r="K9" s="5">
        <v>1334019</v>
      </c>
      <c r="L9" s="5"/>
      <c r="O9" s="5">
        <v>1258914</v>
      </c>
      <c r="P9" s="5"/>
    </row>
    <row r="10" spans="1:16" ht="15">
      <c r="A10" t="s">
        <v>74</v>
      </c>
      <c r="D10" s="7">
        <v>260017</v>
      </c>
      <c r="H10" s="7">
        <v>192135</v>
      </c>
      <c r="L10" s="7">
        <v>1314366</v>
      </c>
      <c r="P10" s="7">
        <v>1125065</v>
      </c>
    </row>
    <row r="12" spans="1:16" ht="15">
      <c r="A12" s="4" t="s">
        <v>75</v>
      </c>
      <c r="D12" s="7">
        <v>754330</v>
      </c>
      <c r="H12" s="7">
        <v>654737</v>
      </c>
      <c r="L12" s="7">
        <v>2648385</v>
      </c>
      <c r="P12" s="7">
        <v>2383979</v>
      </c>
    </row>
    <row r="14" ht="15">
      <c r="A14" t="s">
        <v>76</v>
      </c>
    </row>
    <row r="15" spans="1:16" ht="15">
      <c r="A15" t="s">
        <v>77</v>
      </c>
      <c r="D15" s="7">
        <v>185732</v>
      </c>
      <c r="H15" s="7">
        <v>146879</v>
      </c>
      <c r="L15" s="7">
        <v>393898</v>
      </c>
      <c r="P15" s="7">
        <v>330400</v>
      </c>
    </row>
    <row r="16" spans="1:16" ht="15">
      <c r="A16" t="s">
        <v>78</v>
      </c>
      <c r="D16" s="7">
        <v>102351</v>
      </c>
      <c r="H16" s="7">
        <v>104295</v>
      </c>
      <c r="L16" s="7">
        <v>390819</v>
      </c>
      <c r="P16" s="7">
        <v>390402</v>
      </c>
    </row>
    <row r="17" spans="1:16" ht="15">
      <c r="A17" t="s">
        <v>79</v>
      </c>
      <c r="D17" s="7">
        <v>62478</v>
      </c>
      <c r="H17" s="7">
        <v>72478</v>
      </c>
      <c r="L17" s="7">
        <v>240951</v>
      </c>
      <c r="P17" s="7">
        <v>286250</v>
      </c>
    </row>
    <row r="18" spans="1:16" ht="15">
      <c r="A18" t="s">
        <v>80</v>
      </c>
      <c r="D18" s="7">
        <v>15257</v>
      </c>
      <c r="H18" s="7">
        <v>14782</v>
      </c>
      <c r="L18" s="7">
        <v>58421</v>
      </c>
      <c r="P18" s="7">
        <v>53145</v>
      </c>
    </row>
    <row r="19" spans="1:16" ht="15">
      <c r="A19" t="s">
        <v>81</v>
      </c>
      <c r="D19" s="7">
        <v>258952</v>
      </c>
      <c r="H19" s="7">
        <v>191956</v>
      </c>
      <c r="L19" s="7">
        <v>1215959</v>
      </c>
      <c r="P19" s="7">
        <v>1022997</v>
      </c>
    </row>
    <row r="21" spans="1:16" ht="15">
      <c r="A21" s="4" t="s">
        <v>82</v>
      </c>
      <c r="D21" s="7">
        <v>624770</v>
      </c>
      <c r="H21" s="7">
        <v>530390</v>
      </c>
      <c r="L21" s="7">
        <v>2300048</v>
      </c>
      <c r="P21" s="7">
        <v>2083194</v>
      </c>
    </row>
    <row r="23" spans="1:16" ht="15">
      <c r="A23" t="s">
        <v>83</v>
      </c>
      <c r="D23" s="7">
        <v>129560</v>
      </c>
      <c r="H23" s="7">
        <v>124347</v>
      </c>
      <c r="L23" s="7">
        <v>348337</v>
      </c>
      <c r="P23" s="7">
        <v>300785</v>
      </c>
    </row>
    <row r="25" ht="15">
      <c r="A25" t="s">
        <v>84</v>
      </c>
    </row>
    <row r="26" spans="1:16" ht="15">
      <c r="A26" t="s">
        <v>85</v>
      </c>
      <c r="D26" s="6">
        <v>-22631</v>
      </c>
      <c r="H26" s="6">
        <v>-18714</v>
      </c>
      <c r="L26" s="6">
        <v>-81981</v>
      </c>
      <c r="P26" s="6">
        <v>-74653</v>
      </c>
    </row>
    <row r="27" spans="1:16" ht="15">
      <c r="A27" t="s">
        <v>86</v>
      </c>
      <c r="D27" s="6">
        <v>-4334</v>
      </c>
      <c r="H27" s="6">
        <v>-990</v>
      </c>
      <c r="L27" s="6">
        <v>-9374</v>
      </c>
      <c r="P27" s="6">
        <v>-8062</v>
      </c>
    </row>
    <row r="29" spans="1:16" ht="15">
      <c r="A29" s="4" t="s">
        <v>87</v>
      </c>
      <c r="D29" s="6">
        <v>-26965</v>
      </c>
      <c r="H29" s="6">
        <v>-19704</v>
      </c>
      <c r="L29" s="6">
        <v>-91355</v>
      </c>
      <c r="P29" s="6">
        <v>-82715</v>
      </c>
    </row>
    <row r="31" spans="1:16" ht="15">
      <c r="A31" t="s">
        <v>88</v>
      </c>
      <c r="D31" s="7">
        <v>102595</v>
      </c>
      <c r="H31" s="7">
        <v>104643</v>
      </c>
      <c r="L31" s="7">
        <v>256982</v>
      </c>
      <c r="P31" s="7">
        <v>218070</v>
      </c>
    </row>
    <row r="32" spans="1:16" ht="15">
      <c r="A32" t="s">
        <v>89</v>
      </c>
      <c r="D32" s="7">
        <v>24301</v>
      </c>
      <c r="H32" s="7">
        <v>35638</v>
      </c>
      <c r="L32" s="7">
        <v>53751</v>
      </c>
      <c r="P32" s="7">
        <v>71365</v>
      </c>
    </row>
    <row r="34" spans="1:16" ht="15">
      <c r="A34" t="s">
        <v>90</v>
      </c>
      <c r="D34" s="7">
        <v>78294</v>
      </c>
      <c r="H34" s="7">
        <v>69005</v>
      </c>
      <c r="L34" s="7">
        <v>203231</v>
      </c>
      <c r="P34" s="7">
        <v>146705</v>
      </c>
    </row>
    <row r="35" spans="1:16" ht="15">
      <c r="A35" t="s">
        <v>91</v>
      </c>
      <c r="D35" s="6">
        <v>-797</v>
      </c>
      <c r="H35" s="6">
        <v>-303</v>
      </c>
      <c r="L35" s="6">
        <v>-393</v>
      </c>
      <c r="P35" s="7">
        <v>802</v>
      </c>
    </row>
    <row r="37" spans="1:16" ht="15">
      <c r="A37" t="s">
        <v>92</v>
      </c>
      <c r="C37" s="5">
        <v>79091</v>
      </c>
      <c r="D37" s="5"/>
      <c r="G37" s="5">
        <v>69308</v>
      </c>
      <c r="H37" s="5"/>
      <c r="K37" s="5">
        <v>203624</v>
      </c>
      <c r="L37" s="5"/>
      <c r="O37" s="5">
        <v>145903</v>
      </c>
      <c r="P37" s="5"/>
    </row>
    <row r="39" spans="1:16" ht="15">
      <c r="A39" t="s">
        <v>93</v>
      </c>
      <c r="C39" s="9">
        <v>1.63</v>
      </c>
      <c r="D39" s="9"/>
      <c r="G39" s="9">
        <v>1.46</v>
      </c>
      <c r="H39" s="9"/>
      <c r="K39" s="9">
        <v>4.23</v>
      </c>
      <c r="L39" s="9"/>
      <c r="O39" s="9">
        <v>3.07</v>
      </c>
      <c r="P39" s="9"/>
    </row>
    <row r="41" spans="1:16" ht="15">
      <c r="A41" t="s">
        <v>94</v>
      </c>
      <c r="C41" s="9">
        <v>1.63</v>
      </c>
      <c r="D41" s="9"/>
      <c r="G41" s="9">
        <v>1.45</v>
      </c>
      <c r="H41" s="9"/>
      <c r="K41" s="9">
        <v>4.23</v>
      </c>
      <c r="L41" s="9"/>
      <c r="O41" s="9">
        <v>3.05</v>
      </c>
      <c r="P41" s="9"/>
    </row>
    <row r="43" spans="1:16" ht="15">
      <c r="A43" t="s">
        <v>95</v>
      </c>
      <c r="C43" s="9">
        <v>0.52</v>
      </c>
      <c r="D43" s="9"/>
      <c r="G43" s="9">
        <v>0.495</v>
      </c>
      <c r="H43" s="9"/>
      <c r="K43" s="9">
        <v>2.005</v>
      </c>
      <c r="L43" s="9"/>
      <c r="O43" s="9">
        <v>1.845</v>
      </c>
      <c r="P43" s="9"/>
    </row>
    <row r="45" spans="1:16" ht="15">
      <c r="A45" t="s">
        <v>96</v>
      </c>
      <c r="D45" s="7">
        <v>48416</v>
      </c>
      <c r="H45" s="7">
        <v>47530</v>
      </c>
      <c r="L45" s="7">
        <v>48105</v>
      </c>
      <c r="P45" s="7">
        <v>47492</v>
      </c>
    </row>
    <row r="46" spans="1:16" ht="15">
      <c r="A46" t="s">
        <v>97</v>
      </c>
      <c r="D46" s="7">
        <v>48459</v>
      </c>
      <c r="H46" s="7">
        <v>47864</v>
      </c>
      <c r="L46" s="7">
        <v>48139</v>
      </c>
      <c r="P46" s="7">
        <v>47839</v>
      </c>
    </row>
  </sheetData>
  <sheetProtection selectLockedCells="1" selectUnlockedCells="1"/>
  <mergeCells count="29">
    <mergeCell ref="A2:F2"/>
    <mergeCell ref="C5:H5"/>
    <mergeCell ref="K5:P5"/>
    <mergeCell ref="C6:H6"/>
    <mergeCell ref="K6:P6"/>
    <mergeCell ref="C7:D7"/>
    <mergeCell ref="G7:H7"/>
    <mergeCell ref="K7:L7"/>
    <mergeCell ref="O7:P7"/>
    <mergeCell ref="C9:D9"/>
    <mergeCell ref="G9:H9"/>
    <mergeCell ref="K9:L9"/>
    <mergeCell ref="O9:P9"/>
    <mergeCell ref="C37:D37"/>
    <mergeCell ref="G37:H37"/>
    <mergeCell ref="K37:L37"/>
    <mergeCell ref="O37:P37"/>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R21"/>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1" t="s">
        <v>377</v>
      </c>
      <c r="B2" s="1"/>
      <c r="C2" s="1"/>
      <c r="D2" s="1"/>
      <c r="E2" s="1"/>
      <c r="F2" s="1"/>
    </row>
    <row r="5" spans="3:44" ht="15">
      <c r="C5" s="1" t="s">
        <v>378</v>
      </c>
      <c r="D5" s="1"/>
      <c r="E5" s="1"/>
      <c r="F5" s="1"/>
      <c r="G5" s="1"/>
      <c r="H5" s="1"/>
      <c r="I5" s="1"/>
      <c r="J5" s="1"/>
      <c r="K5" s="1"/>
      <c r="L5" s="1"/>
      <c r="O5" s="1" t="s">
        <v>379</v>
      </c>
      <c r="P5" s="1"/>
      <c r="Q5" s="1"/>
      <c r="R5" s="1"/>
      <c r="S5" s="1"/>
      <c r="T5" s="1"/>
      <c r="U5" s="1"/>
      <c r="V5" s="1"/>
      <c r="W5" s="1"/>
      <c r="X5" s="1"/>
      <c r="AA5" s="1" t="s">
        <v>380</v>
      </c>
      <c r="AB5" s="1"/>
      <c r="AC5" s="1"/>
      <c r="AD5" s="1"/>
      <c r="AE5" s="1"/>
      <c r="AF5" s="1"/>
      <c r="AG5" s="1"/>
      <c r="AH5" s="1"/>
      <c r="AI5" s="1"/>
      <c r="AJ5" s="1"/>
      <c r="AM5" s="3"/>
      <c r="AN5" s="3"/>
      <c r="AQ5" s="3"/>
      <c r="AR5" s="3"/>
    </row>
    <row r="6" spans="3:44" ht="39.75" customHeight="1">
      <c r="C6" s="1" t="s">
        <v>381</v>
      </c>
      <c r="D6" s="1"/>
      <c r="G6" s="11" t="s">
        <v>382</v>
      </c>
      <c r="H6" s="11"/>
      <c r="K6" s="1" t="s">
        <v>383</v>
      </c>
      <c r="L6" s="1"/>
      <c r="O6" s="1" t="s">
        <v>381</v>
      </c>
      <c r="P6" s="1"/>
      <c r="S6" s="11" t="s">
        <v>382</v>
      </c>
      <c r="T6" s="11"/>
      <c r="W6" s="1" t="s">
        <v>383</v>
      </c>
      <c r="X6" s="1"/>
      <c r="AA6" s="1" t="s">
        <v>381</v>
      </c>
      <c r="AB6" s="1"/>
      <c r="AE6" s="11" t="s">
        <v>384</v>
      </c>
      <c r="AF6" s="11"/>
      <c r="AI6" s="1" t="s">
        <v>383</v>
      </c>
      <c r="AJ6" s="1"/>
      <c r="AM6" s="1" t="s">
        <v>146</v>
      </c>
      <c r="AN6" s="1"/>
      <c r="AQ6" s="1" t="s">
        <v>385</v>
      </c>
      <c r="AR6" s="1"/>
    </row>
    <row r="7" spans="1:44" ht="39.75" customHeight="1">
      <c r="A7" s="13" t="s">
        <v>386</v>
      </c>
      <c r="C7" s="14">
        <v>-61520</v>
      </c>
      <c r="D7" s="14"/>
      <c r="E7" s="4"/>
      <c r="G7" s="5">
        <v>22293</v>
      </c>
      <c r="H7" s="5"/>
      <c r="K7" s="10">
        <v>-39227</v>
      </c>
      <c r="L7" s="10"/>
      <c r="O7" s="10">
        <v>-12655</v>
      </c>
      <c r="P7" s="10"/>
      <c r="S7" s="5">
        <v>4809</v>
      </c>
      <c r="T7" s="5"/>
      <c r="W7" s="10">
        <v>-7846</v>
      </c>
      <c r="X7" s="10"/>
      <c r="AA7" s="10">
        <v>-609</v>
      </c>
      <c r="AB7" s="10"/>
      <c r="AE7" s="3" t="s">
        <v>183</v>
      </c>
      <c r="AF7" s="3"/>
      <c r="AI7" s="10">
        <v>-609</v>
      </c>
      <c r="AJ7" s="10"/>
      <c r="AM7" s="3" t="s">
        <v>183</v>
      </c>
      <c r="AN7" s="3"/>
      <c r="AQ7" s="10">
        <v>-47682</v>
      </c>
      <c r="AR7" s="10"/>
    </row>
    <row r="9" spans="1:44" ht="15">
      <c r="A9" t="s">
        <v>372</v>
      </c>
      <c r="D9" t="s">
        <v>102</v>
      </c>
      <c r="H9" t="s">
        <v>102</v>
      </c>
      <c r="L9" t="s">
        <v>102</v>
      </c>
      <c r="P9" t="s">
        <v>102</v>
      </c>
      <c r="T9" t="s">
        <v>102</v>
      </c>
      <c r="X9" t="s">
        <v>102</v>
      </c>
      <c r="AB9" s="6">
        <v>-911</v>
      </c>
      <c r="AF9" t="s">
        <v>102</v>
      </c>
      <c r="AJ9" s="6">
        <v>-911</v>
      </c>
      <c r="AN9" t="s">
        <v>102</v>
      </c>
      <c r="AR9" s="6">
        <v>-911</v>
      </c>
    </row>
    <row r="11" spans="1:44" ht="39.75" customHeight="1">
      <c r="A11" s="8" t="s">
        <v>387</v>
      </c>
      <c r="D11" t="s">
        <v>102</v>
      </c>
      <c r="H11" t="s">
        <v>102</v>
      </c>
      <c r="L11" t="s">
        <v>102</v>
      </c>
      <c r="P11" t="s">
        <v>102</v>
      </c>
      <c r="T11" t="s">
        <v>102</v>
      </c>
      <c r="X11" t="s">
        <v>102</v>
      </c>
      <c r="AB11" s="6">
        <v>-911</v>
      </c>
      <c r="AF11" t="s">
        <v>102</v>
      </c>
      <c r="AJ11" s="6">
        <v>-911</v>
      </c>
      <c r="AN11" t="s">
        <v>102</v>
      </c>
      <c r="AR11" s="6">
        <v>-911</v>
      </c>
    </row>
    <row r="12" spans="1:44" ht="15">
      <c r="A12" t="s">
        <v>388</v>
      </c>
      <c r="D12" t="s">
        <v>102</v>
      </c>
      <c r="H12" t="s">
        <v>102</v>
      </c>
      <c r="L12" t="s">
        <v>102</v>
      </c>
      <c r="P12" s="7">
        <v>837</v>
      </c>
      <c r="T12" s="6">
        <v>-202</v>
      </c>
      <c r="X12" s="7">
        <v>635</v>
      </c>
      <c r="AB12" t="s">
        <v>102</v>
      </c>
      <c r="AF12" t="s">
        <v>102</v>
      </c>
      <c r="AJ12" t="s">
        <v>102</v>
      </c>
      <c r="AN12" t="s">
        <v>102</v>
      </c>
      <c r="AR12" s="7">
        <v>635</v>
      </c>
    </row>
    <row r="13" spans="1:44" ht="15">
      <c r="A13" t="s">
        <v>389</v>
      </c>
      <c r="D13" s="7">
        <v>334</v>
      </c>
      <c r="H13" s="6">
        <v>-80</v>
      </c>
      <c r="L13" s="7">
        <v>254</v>
      </c>
      <c r="P13" t="s">
        <v>102</v>
      </c>
      <c r="T13" t="s">
        <v>102</v>
      </c>
      <c r="X13" t="s">
        <v>102</v>
      </c>
      <c r="AB13" t="s">
        <v>102</v>
      </c>
      <c r="AF13" t="s">
        <v>102</v>
      </c>
      <c r="AJ13" t="s">
        <v>102</v>
      </c>
      <c r="AN13" t="s">
        <v>102</v>
      </c>
      <c r="AR13" s="7">
        <v>254</v>
      </c>
    </row>
    <row r="14" spans="1:44" ht="15">
      <c r="A14" t="s">
        <v>390</v>
      </c>
      <c r="D14" s="7">
        <v>8404</v>
      </c>
      <c r="H14" s="6">
        <v>-2017</v>
      </c>
      <c r="L14" s="7">
        <v>6387</v>
      </c>
      <c r="P14" t="s">
        <v>102</v>
      </c>
      <c r="T14" t="s">
        <v>102</v>
      </c>
      <c r="X14" t="s">
        <v>102</v>
      </c>
      <c r="AB14" t="s">
        <v>102</v>
      </c>
      <c r="AF14" t="s">
        <v>102</v>
      </c>
      <c r="AJ14" t="s">
        <v>102</v>
      </c>
      <c r="AN14" t="s">
        <v>102</v>
      </c>
      <c r="AR14" s="7">
        <v>6387</v>
      </c>
    </row>
    <row r="15" spans="1:44" ht="15">
      <c r="A15" t="s">
        <v>391</v>
      </c>
      <c r="D15" s="6">
        <v>-7560</v>
      </c>
      <c r="H15" s="7">
        <v>1814</v>
      </c>
      <c r="L15" s="6">
        <v>-5746</v>
      </c>
      <c r="P15" t="s">
        <v>102</v>
      </c>
      <c r="T15" t="s">
        <v>102</v>
      </c>
      <c r="X15" t="s">
        <v>102</v>
      </c>
      <c r="AB15" t="s">
        <v>102</v>
      </c>
      <c r="AF15" t="s">
        <v>102</v>
      </c>
      <c r="AJ15" t="s">
        <v>102</v>
      </c>
      <c r="AN15" t="s">
        <v>102</v>
      </c>
      <c r="AR15" s="6">
        <v>-5746</v>
      </c>
    </row>
    <row r="17" spans="1:44" ht="15">
      <c r="A17" s="8" t="s">
        <v>392</v>
      </c>
      <c r="D17" s="7">
        <v>1178</v>
      </c>
      <c r="H17" s="6">
        <v>-283</v>
      </c>
      <c r="L17" s="7">
        <v>895</v>
      </c>
      <c r="P17" s="7">
        <v>837</v>
      </c>
      <c r="T17" s="6">
        <v>-202</v>
      </c>
      <c r="X17" s="7">
        <v>635</v>
      </c>
      <c r="AB17" s="6">
        <v>-911</v>
      </c>
      <c r="AF17" t="s">
        <v>102</v>
      </c>
      <c r="AJ17" s="6">
        <v>-911</v>
      </c>
      <c r="AN17" t="s">
        <v>102</v>
      </c>
      <c r="AR17" s="7">
        <v>619</v>
      </c>
    </row>
    <row r="19" spans="1:44" ht="15">
      <c r="A19" t="s">
        <v>393</v>
      </c>
      <c r="D19" t="s">
        <v>102</v>
      </c>
      <c r="H19" t="s">
        <v>102</v>
      </c>
      <c r="L19" t="s">
        <v>102</v>
      </c>
      <c r="P19" t="s">
        <v>102</v>
      </c>
      <c r="T19" t="s">
        <v>102</v>
      </c>
      <c r="X19" t="s">
        <v>102</v>
      </c>
      <c r="AB19" t="s">
        <v>102</v>
      </c>
      <c r="AF19" t="s">
        <v>102</v>
      </c>
      <c r="AJ19" t="s">
        <v>102</v>
      </c>
      <c r="AN19" s="6">
        <v>-9300</v>
      </c>
      <c r="AR19" s="6">
        <v>-9300</v>
      </c>
    </row>
    <row r="21" spans="1:44" ht="15">
      <c r="A21" s="4" t="s">
        <v>394</v>
      </c>
      <c r="C21" s="14">
        <v>-60342</v>
      </c>
      <c r="D21" s="14"/>
      <c r="E21" s="4"/>
      <c r="G21" s="5">
        <v>22010</v>
      </c>
      <c r="H21" s="5"/>
      <c r="K21" s="10">
        <v>-38332</v>
      </c>
      <c r="L21" s="10"/>
      <c r="O21" s="10">
        <v>-11818</v>
      </c>
      <c r="P21" s="10"/>
      <c r="S21" s="5">
        <v>4607</v>
      </c>
      <c r="T21" s="5"/>
      <c r="W21" s="10">
        <v>-7211</v>
      </c>
      <c r="X21" s="10"/>
      <c r="AA21" s="10">
        <v>-1520</v>
      </c>
      <c r="AB21" s="10"/>
      <c r="AE21" s="3" t="s">
        <v>183</v>
      </c>
      <c r="AF21" s="3"/>
      <c r="AI21" s="10">
        <v>-1520</v>
      </c>
      <c r="AJ21" s="10"/>
      <c r="AM21" s="10">
        <v>-9300</v>
      </c>
      <c r="AN21" s="10"/>
      <c r="AQ21" s="10">
        <v>-56363</v>
      </c>
      <c r="AR21" s="10"/>
    </row>
  </sheetData>
  <sheetProtection selectLockedCells="1" selectUnlockedCells="1"/>
  <mergeCells count="39">
    <mergeCell ref="A2:F2"/>
    <mergeCell ref="C5:L5"/>
    <mergeCell ref="O5:X5"/>
    <mergeCell ref="AA5:AJ5"/>
    <mergeCell ref="AM5:AN5"/>
    <mergeCell ref="AQ5:AR5"/>
    <mergeCell ref="C6:D6"/>
    <mergeCell ref="G6:H6"/>
    <mergeCell ref="K6:L6"/>
    <mergeCell ref="O6:P6"/>
    <mergeCell ref="S6:T6"/>
    <mergeCell ref="W6:X6"/>
    <mergeCell ref="AA6:AB6"/>
    <mergeCell ref="AE6:AF6"/>
    <mergeCell ref="AI6:AJ6"/>
    <mergeCell ref="AM6:AN6"/>
    <mergeCell ref="AQ6:AR6"/>
    <mergeCell ref="C7:D7"/>
    <mergeCell ref="G7:H7"/>
    <mergeCell ref="K7:L7"/>
    <mergeCell ref="O7:P7"/>
    <mergeCell ref="S7:T7"/>
    <mergeCell ref="W7:X7"/>
    <mergeCell ref="AA7:AB7"/>
    <mergeCell ref="AE7:AF7"/>
    <mergeCell ref="AI7:AJ7"/>
    <mergeCell ref="AM7:AN7"/>
    <mergeCell ref="AQ7:AR7"/>
    <mergeCell ref="C21:D21"/>
    <mergeCell ref="G21:H21"/>
    <mergeCell ref="K21:L21"/>
    <mergeCell ref="O21:P21"/>
    <mergeCell ref="S21:T21"/>
    <mergeCell ref="W21:X21"/>
    <mergeCell ref="AA21:AB21"/>
    <mergeCell ref="AE21:AF21"/>
    <mergeCell ref="AI21:AJ21"/>
    <mergeCell ref="AM21:AN21"/>
    <mergeCell ref="AQ21:AR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18"/>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377</v>
      </c>
      <c r="B2" s="1"/>
      <c r="C2" s="1"/>
      <c r="D2" s="1"/>
      <c r="E2" s="1"/>
      <c r="F2" s="1"/>
    </row>
    <row r="5" spans="3:32" ht="15">
      <c r="C5" s="1" t="s">
        <v>378</v>
      </c>
      <c r="D5" s="1"/>
      <c r="E5" s="1"/>
      <c r="F5" s="1"/>
      <c r="G5" s="1"/>
      <c r="H5" s="1"/>
      <c r="I5" s="1"/>
      <c r="J5" s="1"/>
      <c r="K5" s="1"/>
      <c r="L5" s="1"/>
      <c r="O5" s="1" t="s">
        <v>379</v>
      </c>
      <c r="P5" s="1"/>
      <c r="Q5" s="1"/>
      <c r="R5" s="1"/>
      <c r="S5" s="1"/>
      <c r="T5" s="1"/>
      <c r="U5" s="1"/>
      <c r="V5" s="1"/>
      <c r="W5" s="1"/>
      <c r="X5" s="1"/>
      <c r="AA5" s="3"/>
      <c r="AB5" s="3"/>
      <c r="AE5" s="3"/>
      <c r="AF5" s="3"/>
    </row>
    <row r="6" spans="3:32" ht="39.75" customHeight="1">
      <c r="C6" s="1" t="s">
        <v>381</v>
      </c>
      <c r="D6" s="1"/>
      <c r="G6" s="11" t="s">
        <v>395</v>
      </c>
      <c r="H6" s="11"/>
      <c r="K6" s="1" t="s">
        <v>383</v>
      </c>
      <c r="L6" s="1"/>
      <c r="O6" s="1" t="s">
        <v>381</v>
      </c>
      <c r="P6" s="1"/>
      <c r="S6" s="11" t="s">
        <v>395</v>
      </c>
      <c r="T6" s="11"/>
      <c r="W6" s="1" t="s">
        <v>383</v>
      </c>
      <c r="X6" s="1"/>
      <c r="AA6" s="1" t="s">
        <v>146</v>
      </c>
      <c r="AB6" s="1"/>
      <c r="AE6" s="1" t="s">
        <v>385</v>
      </c>
      <c r="AF6" s="1"/>
    </row>
    <row r="7" spans="1:32" ht="15">
      <c r="A7" s="4" t="s">
        <v>396</v>
      </c>
      <c r="C7" s="14">
        <v>-61520</v>
      </c>
      <c r="D7" s="14"/>
      <c r="E7" s="4"/>
      <c r="G7" s="5">
        <v>22293</v>
      </c>
      <c r="H7" s="5"/>
      <c r="K7" s="10">
        <v>-39227</v>
      </c>
      <c r="L7" s="10"/>
      <c r="O7" s="10">
        <v>-12655</v>
      </c>
      <c r="P7" s="10"/>
      <c r="S7" s="5">
        <v>4809</v>
      </c>
      <c r="T7" s="5"/>
      <c r="W7" s="10">
        <v>-7846</v>
      </c>
      <c r="X7" s="10"/>
      <c r="AA7" s="3" t="s">
        <v>183</v>
      </c>
      <c r="AB7" s="3"/>
      <c r="AE7" s="10">
        <v>-47073</v>
      </c>
      <c r="AF7" s="10"/>
    </row>
    <row r="9" spans="1:32" ht="15">
      <c r="A9" t="s">
        <v>397</v>
      </c>
      <c r="D9" t="s">
        <v>102</v>
      </c>
      <c r="H9" t="s">
        <v>102</v>
      </c>
      <c r="L9" t="s">
        <v>102</v>
      </c>
      <c r="P9" s="7">
        <v>837</v>
      </c>
      <c r="T9" s="6">
        <v>-202</v>
      </c>
      <c r="X9" s="7">
        <v>635</v>
      </c>
      <c r="AB9" t="s">
        <v>102</v>
      </c>
      <c r="AF9" s="7">
        <v>635</v>
      </c>
    </row>
    <row r="10" spans="1:32" ht="15">
      <c r="A10" t="s">
        <v>398</v>
      </c>
      <c r="D10" s="7">
        <v>334</v>
      </c>
      <c r="H10" s="6">
        <v>-80</v>
      </c>
      <c r="L10" s="7">
        <v>254</v>
      </c>
      <c r="P10" t="s">
        <v>102</v>
      </c>
      <c r="T10" t="s">
        <v>102</v>
      </c>
      <c r="X10" t="s">
        <v>102</v>
      </c>
      <c r="AB10" t="s">
        <v>102</v>
      </c>
      <c r="AF10" s="7">
        <v>254</v>
      </c>
    </row>
    <row r="11" spans="1:32" ht="15">
      <c r="A11" t="s">
        <v>399</v>
      </c>
      <c r="D11" s="7">
        <v>8404</v>
      </c>
      <c r="H11" s="6">
        <v>-2017</v>
      </c>
      <c r="L11" s="7">
        <v>6387</v>
      </c>
      <c r="P11" t="s">
        <v>102</v>
      </c>
      <c r="T11" t="s">
        <v>102</v>
      </c>
      <c r="X11" t="s">
        <v>102</v>
      </c>
      <c r="AB11" t="s">
        <v>102</v>
      </c>
      <c r="AF11" s="7">
        <v>6387</v>
      </c>
    </row>
    <row r="12" spans="1:32" ht="15">
      <c r="A12" t="s">
        <v>400</v>
      </c>
      <c r="D12" s="6">
        <v>-7560</v>
      </c>
      <c r="H12" s="7">
        <v>1814</v>
      </c>
      <c r="L12" s="6">
        <v>-5746</v>
      </c>
      <c r="P12" t="s">
        <v>102</v>
      </c>
      <c r="T12" t="s">
        <v>102</v>
      </c>
      <c r="X12" t="s">
        <v>102</v>
      </c>
      <c r="AB12" t="s">
        <v>102</v>
      </c>
      <c r="AF12" s="6">
        <v>-5746</v>
      </c>
    </row>
    <row r="14" spans="1:32" ht="15">
      <c r="A14" s="8" t="s">
        <v>401</v>
      </c>
      <c r="D14" s="7">
        <v>1178</v>
      </c>
      <c r="H14" s="6">
        <v>-283</v>
      </c>
      <c r="L14" s="7">
        <v>895</v>
      </c>
      <c r="P14" s="7">
        <v>837</v>
      </c>
      <c r="T14" s="6">
        <v>-202</v>
      </c>
      <c r="X14" s="7">
        <v>635</v>
      </c>
      <c r="AB14" t="s">
        <v>102</v>
      </c>
      <c r="AF14" s="7">
        <v>1530</v>
      </c>
    </row>
    <row r="16" spans="1:32" ht="15">
      <c r="A16" t="s">
        <v>402</v>
      </c>
      <c r="D16" t="s">
        <v>102</v>
      </c>
      <c r="H16" t="s">
        <v>102</v>
      </c>
      <c r="L16" t="s">
        <v>102</v>
      </c>
      <c r="P16" t="s">
        <v>102</v>
      </c>
      <c r="T16" t="s">
        <v>102</v>
      </c>
      <c r="X16" t="s">
        <v>102</v>
      </c>
      <c r="AB16" s="6">
        <v>-9300</v>
      </c>
      <c r="AF16" s="6">
        <v>-9300</v>
      </c>
    </row>
    <row r="18" spans="1:32" ht="15">
      <c r="A18" s="4" t="s">
        <v>394</v>
      </c>
      <c r="C18" s="14">
        <v>-60342</v>
      </c>
      <c r="D18" s="14"/>
      <c r="E18" s="4"/>
      <c r="G18" s="5">
        <v>22010</v>
      </c>
      <c r="H18" s="5"/>
      <c r="K18" s="10">
        <v>-38332</v>
      </c>
      <c r="L18" s="10"/>
      <c r="O18" s="10">
        <v>-11818</v>
      </c>
      <c r="P18" s="10"/>
      <c r="S18" s="5">
        <v>4607</v>
      </c>
      <c r="T18" s="5"/>
      <c r="W18" s="10">
        <v>-7211</v>
      </c>
      <c r="X18" s="10"/>
      <c r="AA18" s="10">
        <v>-9300</v>
      </c>
      <c r="AB18" s="10"/>
      <c r="AE18" s="10">
        <v>-54843</v>
      </c>
      <c r="AF18" s="10"/>
    </row>
  </sheetData>
  <sheetProtection selectLockedCells="1" selectUnlockedCells="1"/>
  <mergeCells count="29">
    <mergeCell ref="A2:F2"/>
    <mergeCell ref="C5:L5"/>
    <mergeCell ref="O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18:D18"/>
    <mergeCell ref="G18:H18"/>
    <mergeCell ref="K18:L18"/>
    <mergeCell ref="O18:P18"/>
    <mergeCell ref="S18:T18"/>
    <mergeCell ref="W18:X18"/>
    <mergeCell ref="AA18:AB18"/>
    <mergeCell ref="AE18:AF1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403</v>
      </c>
      <c r="B2" s="1"/>
      <c r="C2" s="1"/>
      <c r="D2" s="1"/>
      <c r="E2" s="1"/>
      <c r="F2" s="1"/>
    </row>
    <row r="5" spans="3:8" ht="15">
      <c r="C5" s="1" t="s">
        <v>194</v>
      </c>
      <c r="D5" s="1"/>
      <c r="G5" s="1" t="s">
        <v>195</v>
      </c>
      <c r="H5" s="1"/>
    </row>
    <row r="6" spans="1:8" ht="15">
      <c r="A6" t="s">
        <v>404</v>
      </c>
      <c r="C6" s="10">
        <v>-440151</v>
      </c>
      <c r="D6" s="10"/>
      <c r="G6" s="10">
        <v>-448555</v>
      </c>
      <c r="H6" s="10"/>
    </row>
    <row r="7" spans="1:8" ht="15">
      <c r="A7" t="s">
        <v>405</v>
      </c>
      <c r="D7" s="6">
        <v>-4034</v>
      </c>
      <c r="H7" s="6">
        <v>-4368</v>
      </c>
    </row>
    <row r="8" spans="1:8" ht="15">
      <c r="A8" t="s">
        <v>406</v>
      </c>
      <c r="D8" s="7">
        <v>383843</v>
      </c>
      <c r="H8" s="7">
        <v>391403</v>
      </c>
    </row>
    <row r="10" spans="1:8" ht="15">
      <c r="A10" t="s">
        <v>407</v>
      </c>
      <c r="C10" s="10">
        <v>-60342</v>
      </c>
      <c r="D10" s="10"/>
      <c r="G10" s="10">
        <v>-61520</v>
      </c>
      <c r="H10" s="10"/>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1" t="s">
        <v>408</v>
      </c>
      <c r="B2" s="1"/>
      <c r="C2" s="1"/>
      <c r="D2" s="1"/>
      <c r="E2" s="1"/>
      <c r="F2" s="1"/>
    </row>
    <row r="5" spans="1:4" ht="39.75" customHeight="1">
      <c r="A5" s="4" t="s">
        <v>225</v>
      </c>
      <c r="C5" s="11" t="s">
        <v>409</v>
      </c>
      <c r="D5" s="11"/>
    </row>
    <row r="6" spans="1:4" ht="15">
      <c r="A6" t="s">
        <v>74</v>
      </c>
      <c r="C6" s="5">
        <v>932930</v>
      </c>
      <c r="D6" s="5"/>
    </row>
    <row r="7" ht="15">
      <c r="A7" t="s">
        <v>76</v>
      </c>
    </row>
    <row r="8" spans="1:4" ht="15">
      <c r="A8" t="s">
        <v>81</v>
      </c>
      <c r="D8" s="7">
        <v>831041</v>
      </c>
    </row>
    <row r="9" spans="1:4" ht="15">
      <c r="A9" t="s">
        <v>79</v>
      </c>
      <c r="D9" s="7">
        <v>41054</v>
      </c>
    </row>
    <row r="11" spans="1:4" ht="15">
      <c r="A11" t="s">
        <v>83</v>
      </c>
      <c r="D11" s="7">
        <v>60835</v>
      </c>
    </row>
    <row r="12" spans="1:4" ht="15">
      <c r="A12" t="s">
        <v>86</v>
      </c>
      <c r="D12" s="7">
        <v>1227</v>
      </c>
    </row>
    <row r="13" spans="1:4" ht="15">
      <c r="A13" t="s">
        <v>85</v>
      </c>
      <c r="D13" s="7">
        <v>5172</v>
      </c>
    </row>
    <row r="15" spans="1:4" ht="15">
      <c r="A15" t="s">
        <v>88</v>
      </c>
      <c r="D15" s="7">
        <v>56890</v>
      </c>
    </row>
    <row r="16" spans="1:4" ht="15">
      <c r="A16" t="s">
        <v>89</v>
      </c>
      <c r="D16" s="7">
        <v>21030</v>
      </c>
    </row>
    <row r="18" spans="1:4" ht="15">
      <c r="A18" t="s">
        <v>90</v>
      </c>
      <c r="D18" s="7">
        <v>35860</v>
      </c>
    </row>
    <row r="19" spans="1:4" ht="15">
      <c r="A19" t="s">
        <v>410</v>
      </c>
      <c r="D19" s="7">
        <v>1105</v>
      </c>
    </row>
    <row r="21" spans="1:4" ht="15">
      <c r="A21" t="s">
        <v>411</v>
      </c>
      <c r="C21" s="5">
        <v>34755</v>
      </c>
      <c r="D21" s="5"/>
    </row>
  </sheetData>
  <sheetProtection selectLockedCells="1" selectUnlockedCells="1"/>
  <mergeCells count="4">
    <mergeCell ref="A2:F2"/>
    <mergeCell ref="C5:D5"/>
    <mergeCell ref="C6:D6"/>
    <mergeCell ref="C21:D2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412</v>
      </c>
      <c r="B2" s="1"/>
      <c r="C2" s="1"/>
      <c r="D2" s="1"/>
      <c r="E2" s="1"/>
      <c r="F2" s="1"/>
    </row>
    <row r="5" spans="3:12" ht="39.75" customHeight="1">
      <c r="C5" s="11" t="s">
        <v>413</v>
      </c>
      <c r="D5" s="11"/>
      <c r="G5" s="11" t="s">
        <v>414</v>
      </c>
      <c r="H5" s="11"/>
      <c r="K5" s="11" t="s">
        <v>415</v>
      </c>
      <c r="L5" s="11"/>
    </row>
    <row r="6" spans="1:12" ht="15">
      <c r="A6" t="s">
        <v>29</v>
      </c>
      <c r="C6" s="9">
        <v>0.8</v>
      </c>
      <c r="D6" s="9"/>
      <c r="G6" s="3" t="s">
        <v>183</v>
      </c>
      <c r="H6" s="3"/>
      <c r="K6" s="9">
        <v>0.8</v>
      </c>
      <c r="L6" s="9"/>
    </row>
    <row r="7" spans="1:12" ht="15">
      <c r="A7" t="s">
        <v>416</v>
      </c>
      <c r="D7" s="15">
        <v>18.3</v>
      </c>
      <c r="H7" t="s">
        <v>102</v>
      </c>
      <c r="L7" s="15">
        <v>18.3</v>
      </c>
    </row>
    <row r="8" spans="1:12" ht="15">
      <c r="A8" t="s">
        <v>257</v>
      </c>
      <c r="D8" s="15">
        <v>5.4</v>
      </c>
      <c r="H8" t="s">
        <v>102</v>
      </c>
      <c r="L8" s="15">
        <v>5.4</v>
      </c>
    </row>
    <row r="9" spans="1:12" ht="15">
      <c r="A9" t="s">
        <v>417</v>
      </c>
      <c r="D9" s="15">
        <v>15.1</v>
      </c>
      <c r="H9" t="s">
        <v>102</v>
      </c>
      <c r="L9" s="15">
        <v>15.1</v>
      </c>
    </row>
    <row r="10" spans="1:12" ht="15">
      <c r="A10" t="s">
        <v>418</v>
      </c>
      <c r="D10" s="15">
        <v>1.7000000000000002</v>
      </c>
      <c r="H10" s="16">
        <v>-0.1</v>
      </c>
      <c r="L10" s="15">
        <v>1.6</v>
      </c>
    </row>
    <row r="11" spans="1:12" ht="15">
      <c r="A11" t="s">
        <v>419</v>
      </c>
      <c r="D11" s="15">
        <v>44.8</v>
      </c>
      <c r="H11" t="s">
        <v>102</v>
      </c>
      <c r="L11" s="15">
        <v>44.8</v>
      </c>
    </row>
    <row r="12" spans="1:12" ht="15">
      <c r="A12" t="s">
        <v>37</v>
      </c>
      <c r="D12" s="15">
        <v>32</v>
      </c>
      <c r="H12" s="15">
        <v>0.2</v>
      </c>
      <c r="L12" s="15">
        <v>32.2</v>
      </c>
    </row>
    <row r="14" spans="1:12" ht="15">
      <c r="A14" s="4" t="s">
        <v>420</v>
      </c>
      <c r="D14" s="15">
        <v>118.1</v>
      </c>
      <c r="H14" s="15">
        <v>0.1</v>
      </c>
      <c r="L14" s="15">
        <v>118.2</v>
      </c>
    </row>
    <row r="15" spans="1:12" ht="15">
      <c r="A15" t="s">
        <v>421</v>
      </c>
      <c r="D15" s="16">
        <v>-18.5</v>
      </c>
      <c r="H15" s="16">
        <v>-0.1</v>
      </c>
      <c r="L15" s="16">
        <v>-18.6</v>
      </c>
    </row>
    <row r="16" spans="1:12" ht="15">
      <c r="A16" t="s">
        <v>422</v>
      </c>
      <c r="D16" s="16">
        <v>-0.30000000000000004</v>
      </c>
      <c r="H16" t="s">
        <v>102</v>
      </c>
      <c r="L16" s="16">
        <v>-0.30000000000000004</v>
      </c>
    </row>
    <row r="18" spans="1:12" ht="15">
      <c r="A18" t="s">
        <v>423</v>
      </c>
      <c r="C18" s="9">
        <v>99.3</v>
      </c>
      <c r="D18" s="9"/>
      <c r="G18" s="3" t="s">
        <v>183</v>
      </c>
      <c r="H18" s="3"/>
      <c r="K18" s="9">
        <v>99.3</v>
      </c>
      <c r="L18" s="9"/>
    </row>
  </sheetData>
  <sheetProtection selectLockedCells="1" selectUnlockedCells="1"/>
  <mergeCells count="10">
    <mergeCell ref="A2:F2"/>
    <mergeCell ref="C5:D5"/>
    <mergeCell ref="G5:H5"/>
    <mergeCell ref="K5:L5"/>
    <mergeCell ref="C6:D6"/>
    <mergeCell ref="G6:H6"/>
    <mergeCell ref="K6:L6"/>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424</v>
      </c>
      <c r="B2" s="1"/>
      <c r="C2" s="1"/>
      <c r="D2" s="1"/>
      <c r="E2" s="1"/>
      <c r="F2" s="1"/>
    </row>
    <row r="5" spans="3:16" ht="15">
      <c r="C5" s="1" t="s">
        <v>222</v>
      </c>
      <c r="D5" s="1"/>
      <c r="E5" s="1"/>
      <c r="F5" s="1"/>
      <c r="G5" s="1"/>
      <c r="H5" s="1"/>
      <c r="I5" s="1"/>
      <c r="J5" s="1"/>
      <c r="K5" s="1"/>
      <c r="L5" s="1"/>
      <c r="M5" s="1"/>
      <c r="N5" s="1"/>
      <c r="O5" s="1"/>
      <c r="P5" s="1"/>
    </row>
    <row r="6" spans="3:16" ht="15">
      <c r="C6" s="1" t="s">
        <v>223</v>
      </c>
      <c r="D6" s="1"/>
      <c r="E6" s="1"/>
      <c r="F6" s="1"/>
      <c r="G6" s="1"/>
      <c r="H6" s="1"/>
      <c r="K6" s="1" t="s">
        <v>224</v>
      </c>
      <c r="L6" s="1"/>
      <c r="M6" s="1"/>
      <c r="N6" s="1"/>
      <c r="O6" s="1"/>
      <c r="P6" s="1"/>
    </row>
    <row r="7" spans="3:16" ht="15">
      <c r="C7" s="1" t="s">
        <v>19</v>
      </c>
      <c r="D7" s="1"/>
      <c r="G7" s="1" t="s">
        <v>20</v>
      </c>
      <c r="H7" s="1"/>
      <c r="K7" s="1" t="s">
        <v>19</v>
      </c>
      <c r="L7" s="1"/>
      <c r="O7" s="1" t="s">
        <v>20</v>
      </c>
      <c r="P7" s="1"/>
    </row>
    <row r="8" spans="3:16" ht="15">
      <c r="C8" s="3" t="s">
        <v>340</v>
      </c>
      <c r="D8" s="3"/>
      <c r="E8" s="3"/>
      <c r="F8" s="3"/>
      <c r="G8" s="3"/>
      <c r="H8" s="3"/>
      <c r="I8" s="3"/>
      <c r="J8" s="3"/>
      <c r="K8" s="3"/>
      <c r="L8" s="3"/>
      <c r="M8" s="3"/>
      <c r="N8" s="3"/>
      <c r="O8" s="3"/>
      <c r="P8" s="3"/>
    </row>
    <row r="9" ht="15">
      <c r="A9" t="s">
        <v>425</v>
      </c>
    </row>
    <row r="10" spans="1:16" ht="15">
      <c r="A10" t="s">
        <v>426</v>
      </c>
      <c r="C10" s="5">
        <v>90349</v>
      </c>
      <c r="D10" s="5"/>
      <c r="G10" s="5">
        <v>76938</v>
      </c>
      <c r="H10" s="5"/>
      <c r="K10" s="5">
        <v>170229</v>
      </c>
      <c r="L10" s="5"/>
      <c r="O10" s="5">
        <v>118778</v>
      </c>
      <c r="P10" s="5"/>
    </row>
    <row r="11" spans="1:16" ht="15">
      <c r="A11" t="s">
        <v>427</v>
      </c>
      <c r="D11" s="6">
        <v>-11001</v>
      </c>
      <c r="H11" s="6">
        <v>-7334</v>
      </c>
      <c r="L11" s="7">
        <v>34693</v>
      </c>
      <c r="P11" s="7">
        <v>27421</v>
      </c>
    </row>
    <row r="12" spans="1:16" ht="15">
      <c r="A12" t="s">
        <v>219</v>
      </c>
      <c r="D12" s="6">
        <v>-257</v>
      </c>
      <c r="H12" s="6">
        <v>-296</v>
      </c>
      <c r="L12" s="6">
        <v>-1298</v>
      </c>
      <c r="P12" s="6">
        <v>-296</v>
      </c>
    </row>
    <row r="14" spans="1:16" ht="15">
      <c r="A14" t="s">
        <v>90</v>
      </c>
      <c r="C14" s="5">
        <v>79091</v>
      </c>
      <c r="D14" s="5"/>
      <c r="G14" s="5">
        <v>69308</v>
      </c>
      <c r="H14" s="5"/>
      <c r="K14" s="5">
        <v>203624</v>
      </c>
      <c r="L14" s="5"/>
      <c r="O14" s="5">
        <v>145903</v>
      </c>
      <c r="P14" s="5"/>
    </row>
    <row r="16" spans="1:16" ht="15">
      <c r="A16" t="s">
        <v>96</v>
      </c>
      <c r="D16" s="7">
        <v>48416</v>
      </c>
      <c r="H16" s="7">
        <v>47530</v>
      </c>
      <c r="L16" s="7">
        <v>48105</v>
      </c>
      <c r="P16" s="7">
        <v>47492</v>
      </c>
    </row>
    <row r="18" ht="15">
      <c r="A18" t="s">
        <v>93</v>
      </c>
    </row>
    <row r="19" spans="1:16" ht="15">
      <c r="A19" t="s">
        <v>188</v>
      </c>
      <c r="C19" s="9">
        <v>1.63</v>
      </c>
      <c r="D19" s="9"/>
      <c r="G19" s="9">
        <v>1.46</v>
      </c>
      <c r="H19" s="9"/>
      <c r="K19" s="9">
        <v>4.23</v>
      </c>
      <c r="L19" s="9"/>
      <c r="O19" s="9">
        <v>3.07</v>
      </c>
      <c r="P19" s="9"/>
    </row>
    <row r="21" ht="15">
      <c r="A21" t="s">
        <v>428</v>
      </c>
    </row>
    <row r="22" ht="15">
      <c r="A22" s="8" t="s">
        <v>429</v>
      </c>
    </row>
    <row r="23" spans="1:16" ht="15">
      <c r="A23" t="s">
        <v>73</v>
      </c>
      <c r="C23" s="5">
        <v>494313</v>
      </c>
      <c r="D23" s="5"/>
      <c r="G23" s="5">
        <v>462602</v>
      </c>
      <c r="H23" s="5"/>
      <c r="K23" s="5">
        <v>1334019</v>
      </c>
      <c r="L23" s="5"/>
      <c r="O23" s="5">
        <v>1258914</v>
      </c>
      <c r="P23" s="5"/>
    </row>
    <row r="24" spans="1:16" ht="15">
      <c r="A24" t="s">
        <v>430</v>
      </c>
      <c r="D24" s="7">
        <v>185732</v>
      </c>
      <c r="H24" s="7">
        <v>146879</v>
      </c>
      <c r="L24" s="7">
        <v>393898</v>
      </c>
      <c r="P24" s="7">
        <v>330400</v>
      </c>
    </row>
    <row r="26" spans="1:16" ht="15">
      <c r="A26" t="s">
        <v>431</v>
      </c>
      <c r="C26" s="5">
        <v>308581</v>
      </c>
      <c r="D26" s="5"/>
      <c r="G26" s="5">
        <v>315723</v>
      </c>
      <c r="H26" s="5"/>
      <c r="K26" s="5">
        <v>940121</v>
      </c>
      <c r="L26" s="5"/>
      <c r="O26" s="5">
        <v>928514</v>
      </c>
      <c r="P26" s="5"/>
    </row>
  </sheetData>
  <sheetProtection selectLockedCells="1" selectUnlockedCells="1"/>
  <mergeCells count="29">
    <mergeCell ref="A2:F2"/>
    <mergeCell ref="C5:P5"/>
    <mergeCell ref="C6:H6"/>
    <mergeCell ref="K6:P6"/>
    <mergeCell ref="C7:D7"/>
    <mergeCell ref="G7:H7"/>
    <mergeCell ref="K7:L7"/>
    <mergeCell ref="O7:P7"/>
    <mergeCell ref="C8:P8"/>
    <mergeCell ref="C10:D10"/>
    <mergeCell ref="G10:H10"/>
    <mergeCell ref="K10:L10"/>
    <mergeCell ref="O10:P10"/>
    <mergeCell ref="C14:D14"/>
    <mergeCell ref="G14:H14"/>
    <mergeCell ref="K14:L14"/>
    <mergeCell ref="O14:P14"/>
    <mergeCell ref="C19:D19"/>
    <mergeCell ref="G19:H19"/>
    <mergeCell ref="K19:L19"/>
    <mergeCell ref="O19:P19"/>
    <mergeCell ref="C23:D23"/>
    <mergeCell ref="G23:H23"/>
    <mergeCell ref="K23:L23"/>
    <mergeCell ref="O23:P23"/>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432</v>
      </c>
      <c r="B2" s="1"/>
      <c r="C2" s="1"/>
      <c r="D2" s="1"/>
      <c r="E2" s="1"/>
      <c r="F2" s="1"/>
    </row>
    <row r="5" spans="3:8" ht="15">
      <c r="C5" s="3" t="s">
        <v>233</v>
      </c>
      <c r="D5" s="3"/>
      <c r="E5" s="3"/>
      <c r="F5" s="3"/>
      <c r="G5" s="3"/>
      <c r="H5" s="3"/>
    </row>
    <row r="6" spans="3:8" ht="15">
      <c r="C6" s="3" t="s">
        <v>192</v>
      </c>
      <c r="D6" s="3"/>
      <c r="E6" s="3"/>
      <c r="F6" s="3"/>
      <c r="G6" s="3"/>
      <c r="H6" s="3"/>
    </row>
    <row r="7" spans="3:8" ht="15">
      <c r="C7" s="3" t="s">
        <v>19</v>
      </c>
      <c r="D7" s="3"/>
      <c r="G7" s="3" t="s">
        <v>20</v>
      </c>
      <c r="H7" s="3"/>
    </row>
    <row r="8" spans="3:8" ht="15">
      <c r="C8" s="3" t="s">
        <v>225</v>
      </c>
      <c r="D8" s="3"/>
      <c r="E8" s="3"/>
      <c r="F8" s="3"/>
      <c r="G8" s="3"/>
      <c r="H8" s="3"/>
    </row>
    <row r="9" spans="1:8" ht="15">
      <c r="A9" t="s">
        <v>73</v>
      </c>
      <c r="C9" s="5">
        <v>494313</v>
      </c>
      <c r="D9" s="5"/>
      <c r="G9" s="5">
        <v>462602</v>
      </c>
      <c r="H9" s="5"/>
    </row>
    <row r="10" spans="1:8" ht="15">
      <c r="A10" t="s">
        <v>77</v>
      </c>
      <c r="D10" s="7">
        <v>185732</v>
      </c>
      <c r="H10" s="7">
        <v>146879</v>
      </c>
    </row>
    <row r="12" spans="1:8" ht="15">
      <c r="A12" t="s">
        <v>431</v>
      </c>
      <c r="D12" s="7">
        <v>308581</v>
      </c>
      <c r="H12" s="7">
        <v>315723</v>
      </c>
    </row>
    <row r="13" spans="1:8" ht="15">
      <c r="A13" t="s">
        <v>433</v>
      </c>
      <c r="D13" s="7">
        <v>102190</v>
      </c>
      <c r="H13" s="7">
        <v>103824</v>
      </c>
    </row>
    <row r="14" spans="1:8" ht="15">
      <c r="A14" t="s">
        <v>79</v>
      </c>
      <c r="D14" s="7">
        <v>49961</v>
      </c>
      <c r="H14" s="7">
        <v>61195</v>
      </c>
    </row>
    <row r="15" spans="1:8" ht="15">
      <c r="A15" t="s">
        <v>80</v>
      </c>
      <c r="D15" s="7">
        <v>15257</v>
      </c>
      <c r="H15" s="7">
        <v>14782</v>
      </c>
    </row>
    <row r="17" spans="1:8" ht="15">
      <c r="A17" t="s">
        <v>83</v>
      </c>
      <c r="D17" s="7">
        <v>141173</v>
      </c>
      <c r="H17" s="7">
        <v>135922</v>
      </c>
    </row>
    <row r="18" spans="1:8" ht="15">
      <c r="A18" t="s">
        <v>86</v>
      </c>
      <c r="D18" s="6">
        <v>-4603</v>
      </c>
      <c r="H18" s="6">
        <v>-1244</v>
      </c>
    </row>
    <row r="19" spans="1:8" ht="15">
      <c r="A19" t="s">
        <v>85</v>
      </c>
      <c r="D19" s="7">
        <v>19255</v>
      </c>
      <c r="H19" s="7">
        <v>17210</v>
      </c>
    </row>
    <row r="21" spans="1:8" ht="15">
      <c r="A21" t="s">
        <v>88</v>
      </c>
      <c r="D21" s="7">
        <v>117315</v>
      </c>
      <c r="H21" s="7">
        <v>117468</v>
      </c>
    </row>
    <row r="22" spans="1:8" ht="15">
      <c r="A22" t="s">
        <v>89</v>
      </c>
      <c r="D22" s="7">
        <v>26966</v>
      </c>
      <c r="H22" s="7">
        <v>40530</v>
      </c>
    </row>
    <row r="24" spans="1:8" ht="15">
      <c r="A24" t="s">
        <v>434</v>
      </c>
      <c r="C24" s="5">
        <v>90349</v>
      </c>
      <c r="D24" s="5"/>
      <c r="G24" s="5">
        <v>76938</v>
      </c>
      <c r="H24" s="5"/>
    </row>
  </sheetData>
  <sheetProtection selectLockedCells="1" selectUnlockedCells="1"/>
  <mergeCells count="10">
    <mergeCell ref="A2:F2"/>
    <mergeCell ref="C5:H5"/>
    <mergeCell ref="C6:H6"/>
    <mergeCell ref="C7:D7"/>
    <mergeCell ref="G7:H7"/>
    <mergeCell ref="C8:H8"/>
    <mergeCell ref="C9:D9"/>
    <mergeCell ref="G9:H9"/>
    <mergeCell ref="C24:D24"/>
    <mergeCell ref="G24:H2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432</v>
      </c>
      <c r="B2" s="1"/>
      <c r="C2" s="1"/>
      <c r="D2" s="1"/>
      <c r="E2" s="1"/>
      <c r="F2" s="1"/>
    </row>
    <row r="5" spans="3:8" ht="15">
      <c r="C5" s="3" t="s">
        <v>207</v>
      </c>
      <c r="D5" s="3"/>
      <c r="E5" s="3"/>
      <c r="F5" s="3"/>
      <c r="G5" s="3"/>
      <c r="H5" s="3"/>
    </row>
    <row r="6" spans="3:8" ht="15">
      <c r="C6" s="3" t="s">
        <v>192</v>
      </c>
      <c r="D6" s="3"/>
      <c r="E6" s="3"/>
      <c r="F6" s="3"/>
      <c r="G6" s="3"/>
      <c r="H6" s="3"/>
    </row>
    <row r="7" spans="3:8" ht="15">
      <c r="C7" s="3" t="s">
        <v>19</v>
      </c>
      <c r="D7" s="3"/>
      <c r="G7" s="3" t="s">
        <v>20</v>
      </c>
      <c r="H7" s="3"/>
    </row>
    <row r="8" spans="3:8" ht="15">
      <c r="C8" s="3" t="s">
        <v>225</v>
      </c>
      <c r="D8" s="3"/>
      <c r="E8" s="3"/>
      <c r="F8" s="3"/>
      <c r="G8" s="3"/>
      <c r="H8" s="3"/>
    </row>
    <row r="9" spans="1:8" ht="15">
      <c r="A9" t="s">
        <v>73</v>
      </c>
      <c r="C9" s="5">
        <v>1334019</v>
      </c>
      <c r="D9" s="5"/>
      <c r="G9" s="5">
        <v>1258914</v>
      </c>
      <c r="H9" s="5"/>
    </row>
    <row r="10" spans="1:8" ht="15">
      <c r="A10" t="s">
        <v>77</v>
      </c>
      <c r="D10" s="7">
        <v>393898</v>
      </c>
      <c r="H10" s="7">
        <v>330400</v>
      </c>
    </row>
    <row r="12" spans="1:8" ht="15">
      <c r="A12" t="s">
        <v>431</v>
      </c>
      <c r="D12" s="7">
        <v>940121</v>
      </c>
      <c r="H12" s="7">
        <v>928514</v>
      </c>
    </row>
    <row r="13" spans="1:8" ht="15">
      <c r="A13" t="s">
        <v>433</v>
      </c>
      <c r="D13" s="7">
        <v>389687</v>
      </c>
      <c r="H13" s="7">
        <v>389931</v>
      </c>
    </row>
    <row r="14" spans="1:8" ht="15">
      <c r="A14" t="s">
        <v>79</v>
      </c>
      <c r="D14" s="7">
        <v>190688</v>
      </c>
      <c r="H14" s="7">
        <v>233913</v>
      </c>
    </row>
    <row r="15" spans="1:8" ht="15">
      <c r="A15" t="s">
        <v>80</v>
      </c>
      <c r="D15" s="7">
        <v>58421</v>
      </c>
      <c r="H15" s="7">
        <v>53145</v>
      </c>
    </row>
    <row r="17" spans="1:8" ht="15">
      <c r="A17" t="s">
        <v>83</v>
      </c>
      <c r="D17" s="7">
        <v>301325</v>
      </c>
      <c r="H17" s="7">
        <v>251525</v>
      </c>
    </row>
    <row r="18" spans="1:8" ht="15">
      <c r="A18" t="s">
        <v>86</v>
      </c>
      <c r="D18" s="6">
        <v>-9747</v>
      </c>
      <c r="H18" s="6">
        <v>-9543</v>
      </c>
    </row>
    <row r="19" spans="1:8" ht="15">
      <c r="A19" t="s">
        <v>85</v>
      </c>
      <c r="D19" s="7">
        <v>71778</v>
      </c>
      <c r="H19" s="7">
        <v>67977</v>
      </c>
    </row>
    <row r="21" spans="1:8" ht="15">
      <c r="A21" t="s">
        <v>88</v>
      </c>
      <c r="D21" s="7">
        <v>219800</v>
      </c>
      <c r="H21" s="7">
        <v>174005</v>
      </c>
    </row>
    <row r="22" spans="1:8" ht="15">
      <c r="A22" t="s">
        <v>89</v>
      </c>
      <c r="D22" s="7">
        <v>49571</v>
      </c>
      <c r="H22" s="7">
        <v>55227</v>
      </c>
    </row>
    <row r="24" spans="1:8" ht="15">
      <c r="A24" t="s">
        <v>434</v>
      </c>
      <c r="C24" s="5">
        <v>170229</v>
      </c>
      <c r="D24" s="5"/>
      <c r="G24" s="5">
        <v>118778</v>
      </c>
      <c r="H24" s="5"/>
    </row>
  </sheetData>
  <sheetProtection selectLockedCells="1" selectUnlockedCells="1"/>
  <mergeCells count="10">
    <mergeCell ref="A2:F2"/>
    <mergeCell ref="C5:H5"/>
    <mergeCell ref="C6:H6"/>
    <mergeCell ref="C7:D7"/>
    <mergeCell ref="G7:H7"/>
    <mergeCell ref="C8:H8"/>
    <mergeCell ref="C9:D9"/>
    <mergeCell ref="G9:H9"/>
    <mergeCell ref="C24:D24"/>
    <mergeCell ref="G24:H2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435</v>
      </c>
      <c r="B2" s="1"/>
      <c r="C2" s="1"/>
      <c r="D2" s="1"/>
      <c r="E2" s="1"/>
      <c r="F2" s="1"/>
    </row>
    <row r="5" spans="3:8" ht="15">
      <c r="C5" s="3" t="s">
        <v>233</v>
      </c>
      <c r="D5" s="3"/>
      <c r="E5" s="3"/>
      <c r="F5" s="3"/>
      <c r="G5" s="3"/>
      <c r="H5" s="3"/>
    </row>
    <row r="6" spans="3:8" ht="15">
      <c r="C6" s="3" t="s">
        <v>436</v>
      </c>
      <c r="D6" s="3"/>
      <c r="E6" s="3"/>
      <c r="F6" s="3"/>
      <c r="G6" s="3"/>
      <c r="H6" s="3"/>
    </row>
    <row r="7" spans="3:8" ht="15">
      <c r="C7" s="3" t="s">
        <v>19</v>
      </c>
      <c r="D7" s="3"/>
      <c r="G7" s="3" t="s">
        <v>20</v>
      </c>
      <c r="H7" s="3"/>
    </row>
    <row r="8" spans="3:8" ht="15">
      <c r="C8" s="3" t="s">
        <v>225</v>
      </c>
      <c r="D8" s="3"/>
      <c r="E8" s="3"/>
      <c r="F8" s="3"/>
      <c r="G8" s="3"/>
      <c r="H8" s="3"/>
    </row>
    <row r="9" spans="1:8" ht="15">
      <c r="A9" t="s">
        <v>74</v>
      </c>
      <c r="C9" s="5">
        <v>260017</v>
      </c>
      <c r="D9" s="5"/>
      <c r="G9" s="5">
        <v>192135</v>
      </c>
      <c r="H9" s="5"/>
    </row>
    <row r="10" ht="15">
      <c r="A10" t="s">
        <v>76</v>
      </c>
    </row>
    <row r="11" spans="1:8" ht="15">
      <c r="A11" t="s">
        <v>81</v>
      </c>
      <c r="D11" s="7">
        <v>258952</v>
      </c>
      <c r="H11" s="7">
        <v>191956</v>
      </c>
    </row>
    <row r="12" spans="1:8" ht="15">
      <c r="A12" t="s">
        <v>79</v>
      </c>
      <c r="D12" s="7">
        <v>12517</v>
      </c>
      <c r="H12" s="7">
        <v>11283</v>
      </c>
    </row>
    <row r="14" spans="1:8" ht="15">
      <c r="A14" t="s">
        <v>437</v>
      </c>
      <c r="D14" s="6">
        <v>-11452</v>
      </c>
      <c r="H14" s="6">
        <v>-11104</v>
      </c>
    </row>
    <row r="15" spans="1:8" ht="15">
      <c r="A15" t="s">
        <v>86</v>
      </c>
      <c r="D15" s="7">
        <v>263</v>
      </c>
      <c r="H15" s="7">
        <v>254</v>
      </c>
    </row>
    <row r="16" spans="1:8" ht="15">
      <c r="A16" t="s">
        <v>85</v>
      </c>
      <c r="D16" s="7">
        <v>3196</v>
      </c>
      <c r="H16" s="7">
        <v>1504</v>
      </c>
    </row>
    <row r="18" spans="1:8" ht="15">
      <c r="A18" t="s">
        <v>438</v>
      </c>
      <c r="D18" s="6">
        <v>-14385</v>
      </c>
      <c r="H18" s="6">
        <v>-12354</v>
      </c>
    </row>
    <row r="19" spans="1:8" ht="15">
      <c r="A19" t="s">
        <v>439</v>
      </c>
      <c r="D19" s="6">
        <v>-2587</v>
      </c>
      <c r="H19" s="6">
        <v>-4717</v>
      </c>
    </row>
    <row r="21" spans="1:8" ht="15">
      <c r="A21" t="s">
        <v>348</v>
      </c>
      <c r="D21" s="6">
        <v>-11798</v>
      </c>
      <c r="H21" s="6">
        <v>-7637</v>
      </c>
    </row>
    <row r="22" spans="1:8" ht="15">
      <c r="A22" t="s">
        <v>91</v>
      </c>
      <c r="D22" s="6">
        <v>-797</v>
      </c>
      <c r="H22" s="6">
        <v>-303</v>
      </c>
    </row>
    <row r="24" spans="1:8" ht="15">
      <c r="A24" t="s">
        <v>440</v>
      </c>
      <c r="C24" s="10">
        <v>-11001</v>
      </c>
      <c r="D24" s="10"/>
      <c r="G24" s="10">
        <v>-7334</v>
      </c>
      <c r="H24" s="10"/>
    </row>
  </sheetData>
  <sheetProtection selectLockedCells="1" selectUnlockedCells="1"/>
  <mergeCells count="10">
    <mergeCell ref="A2:F2"/>
    <mergeCell ref="C5:H5"/>
    <mergeCell ref="C6:H6"/>
    <mergeCell ref="C7:D7"/>
    <mergeCell ref="G7:H7"/>
    <mergeCell ref="C8:H8"/>
    <mergeCell ref="C9:D9"/>
    <mergeCell ref="G9:H9"/>
    <mergeCell ref="C24:D24"/>
    <mergeCell ref="G24:H2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435</v>
      </c>
      <c r="B2" s="1"/>
      <c r="C2" s="1"/>
      <c r="D2" s="1"/>
      <c r="E2" s="1"/>
      <c r="F2" s="1"/>
    </row>
    <row r="5" spans="3:8" ht="15">
      <c r="C5" s="3" t="s">
        <v>207</v>
      </c>
      <c r="D5" s="3"/>
      <c r="E5" s="3"/>
      <c r="F5" s="3"/>
      <c r="G5" s="3"/>
      <c r="H5" s="3"/>
    </row>
    <row r="6" spans="3:8" ht="15">
      <c r="C6" s="3" t="s">
        <v>436</v>
      </c>
      <c r="D6" s="3"/>
      <c r="E6" s="3"/>
      <c r="F6" s="3"/>
      <c r="G6" s="3"/>
      <c r="H6" s="3"/>
    </row>
    <row r="7" spans="3:8" ht="15">
      <c r="C7" s="3" t="s">
        <v>19</v>
      </c>
      <c r="D7" s="3"/>
      <c r="G7" s="3" t="s">
        <v>20</v>
      </c>
      <c r="H7" s="3"/>
    </row>
    <row r="8" spans="3:8" ht="15">
      <c r="C8" s="3" t="s">
        <v>225</v>
      </c>
      <c r="D8" s="3"/>
      <c r="E8" s="3"/>
      <c r="F8" s="3"/>
      <c r="G8" s="3"/>
      <c r="H8" s="3"/>
    </row>
    <row r="9" spans="1:8" ht="15">
      <c r="A9" t="s">
        <v>74</v>
      </c>
      <c r="C9" s="5">
        <v>1314366</v>
      </c>
      <c r="D9" s="5"/>
      <c r="G9" s="5">
        <v>1125065</v>
      </c>
      <c r="H9" s="5"/>
    </row>
    <row r="10" ht="15">
      <c r="A10" t="s">
        <v>76</v>
      </c>
    </row>
    <row r="11" spans="1:8" ht="15">
      <c r="A11" t="s">
        <v>81</v>
      </c>
      <c r="D11" s="7">
        <v>1215959</v>
      </c>
      <c r="H11" s="7">
        <v>1022997</v>
      </c>
    </row>
    <row r="12" spans="1:8" ht="15">
      <c r="A12" t="s">
        <v>79</v>
      </c>
      <c r="D12" s="7">
        <v>50263</v>
      </c>
      <c r="H12" s="7">
        <v>52337</v>
      </c>
    </row>
    <row r="14" spans="1:8" ht="15">
      <c r="A14" t="s">
        <v>83</v>
      </c>
      <c r="D14" s="7">
        <v>48144</v>
      </c>
      <c r="H14" s="7">
        <v>49731</v>
      </c>
    </row>
    <row r="15" spans="1:8" ht="15">
      <c r="A15" t="s">
        <v>86</v>
      </c>
      <c r="D15" s="7">
        <v>354</v>
      </c>
      <c r="H15" s="7">
        <v>1481</v>
      </c>
    </row>
    <row r="16" spans="1:8" ht="15">
      <c r="A16" t="s">
        <v>85</v>
      </c>
      <c r="D16" s="7">
        <v>9678</v>
      </c>
      <c r="H16" s="7">
        <v>6676</v>
      </c>
    </row>
    <row r="18" spans="1:8" ht="15">
      <c r="A18" t="s">
        <v>88</v>
      </c>
      <c r="D18" s="7">
        <v>38820</v>
      </c>
      <c r="H18" s="7">
        <v>44536</v>
      </c>
    </row>
    <row r="19" spans="1:8" ht="15">
      <c r="A19" t="s">
        <v>89</v>
      </c>
      <c r="D19" s="7">
        <v>4520</v>
      </c>
      <c r="H19" s="7">
        <v>16313</v>
      </c>
    </row>
    <row r="21" spans="1:8" ht="15">
      <c r="A21" t="s">
        <v>90</v>
      </c>
      <c r="D21" s="7">
        <v>34300</v>
      </c>
      <c r="H21" s="7">
        <v>28223</v>
      </c>
    </row>
    <row r="22" spans="1:8" ht="15">
      <c r="A22" t="s">
        <v>91</v>
      </c>
      <c r="D22" s="6">
        <v>-393</v>
      </c>
      <c r="H22" s="7">
        <v>802</v>
      </c>
    </row>
    <row r="24" spans="1:8" ht="15">
      <c r="A24" t="s">
        <v>441</v>
      </c>
      <c r="C24" s="5">
        <v>34693</v>
      </c>
      <c r="D24" s="5"/>
      <c r="G24" s="5">
        <v>27421</v>
      </c>
      <c r="H24" s="5"/>
    </row>
  </sheetData>
  <sheetProtection selectLockedCells="1" selectUnlockedCells="1"/>
  <mergeCells count="10">
    <mergeCell ref="A2:F2"/>
    <mergeCell ref="C5:H5"/>
    <mergeCell ref="C6:H6"/>
    <mergeCell ref="C7:D7"/>
    <mergeCell ref="G7:H7"/>
    <mergeCell ref="C8:H8"/>
    <mergeCell ref="C9:D9"/>
    <mergeCell ref="G9:H9"/>
    <mergeCell ref="C24:D24"/>
    <mergeCell ref="G24:H2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v>
      </c>
      <c r="B2" s="1"/>
      <c r="C2" s="1"/>
      <c r="D2" s="1"/>
      <c r="E2" s="1"/>
      <c r="F2" s="1"/>
    </row>
    <row r="5" spans="3:16" ht="15">
      <c r="C5" s="3" t="s">
        <v>70</v>
      </c>
      <c r="D5" s="3"/>
      <c r="E5" s="3"/>
      <c r="F5" s="3"/>
      <c r="G5" s="3"/>
      <c r="H5" s="3"/>
      <c r="K5" s="3" t="s">
        <v>71</v>
      </c>
      <c r="L5" s="3"/>
      <c r="M5" s="3"/>
      <c r="N5" s="3"/>
      <c r="O5" s="3"/>
      <c r="P5" s="3"/>
    </row>
    <row r="6" spans="3:16" ht="15">
      <c r="C6" s="3" t="s">
        <v>17</v>
      </c>
      <c r="D6" s="3"/>
      <c r="E6" s="3"/>
      <c r="F6" s="3"/>
      <c r="G6" s="3"/>
      <c r="H6" s="3"/>
      <c r="K6" s="3" t="s">
        <v>17</v>
      </c>
      <c r="L6" s="3"/>
      <c r="M6" s="3"/>
      <c r="N6" s="3"/>
      <c r="O6" s="3"/>
      <c r="P6" s="3"/>
    </row>
    <row r="7" spans="3:16" ht="15">
      <c r="C7" s="3" t="s">
        <v>19</v>
      </c>
      <c r="D7" s="3"/>
      <c r="G7" s="3" t="s">
        <v>20</v>
      </c>
      <c r="H7" s="3"/>
      <c r="K7" s="3" t="s">
        <v>19</v>
      </c>
      <c r="L7" s="3"/>
      <c r="O7" s="3" t="s">
        <v>20</v>
      </c>
      <c r="P7" s="3"/>
    </row>
    <row r="8" spans="1:16" ht="15">
      <c r="A8" t="s">
        <v>90</v>
      </c>
      <c r="C8" s="5">
        <v>78294</v>
      </c>
      <c r="D8" s="5"/>
      <c r="G8" s="5">
        <v>69005</v>
      </c>
      <c r="H8" s="5"/>
      <c r="K8" s="5">
        <v>203231</v>
      </c>
      <c r="L8" s="5"/>
      <c r="O8" s="5">
        <v>146705</v>
      </c>
      <c r="P8" s="5"/>
    </row>
    <row r="10" ht="15">
      <c r="A10" t="s">
        <v>99</v>
      </c>
    </row>
    <row r="11" ht="15">
      <c r="A11" t="s">
        <v>100</v>
      </c>
    </row>
    <row r="12" spans="1:16" ht="15">
      <c r="A12" t="s">
        <v>101</v>
      </c>
      <c r="D12" t="s">
        <v>102</v>
      </c>
      <c r="H12" t="s">
        <v>102</v>
      </c>
      <c r="L12" s="6">
        <v>-32701</v>
      </c>
      <c r="P12" s="6">
        <v>-14118</v>
      </c>
    </row>
    <row r="13" spans="1:16" ht="15">
      <c r="A13" t="s">
        <v>103</v>
      </c>
      <c r="D13" s="7">
        <v>254</v>
      </c>
      <c r="H13" s="7">
        <v>207</v>
      </c>
      <c r="L13" s="7">
        <v>875</v>
      </c>
      <c r="P13" s="7">
        <v>828</v>
      </c>
    </row>
    <row r="14" spans="1:16" ht="15">
      <c r="A14" t="s">
        <v>104</v>
      </c>
      <c r="D14" s="7">
        <v>6387</v>
      </c>
      <c r="H14" s="7">
        <v>3944</v>
      </c>
      <c r="L14" s="7">
        <v>18219</v>
      </c>
      <c r="P14" s="7">
        <v>16529</v>
      </c>
    </row>
    <row r="15" spans="1:16" ht="15">
      <c r="A15" t="s">
        <v>105</v>
      </c>
      <c r="D15" s="6">
        <v>-5746</v>
      </c>
      <c r="H15" s="6">
        <v>-3556</v>
      </c>
      <c r="L15" s="7">
        <v>10400</v>
      </c>
      <c r="P15" s="6">
        <v>-3222</v>
      </c>
    </row>
    <row r="17" spans="1:16" ht="15">
      <c r="A17" t="s">
        <v>106</v>
      </c>
      <c r="D17" s="7">
        <v>895</v>
      </c>
      <c r="H17" s="7">
        <v>595</v>
      </c>
      <c r="L17" s="6">
        <v>-3207</v>
      </c>
      <c r="P17" s="7">
        <v>17</v>
      </c>
    </row>
    <row r="19" ht="15">
      <c r="A19" t="s">
        <v>107</v>
      </c>
    </row>
    <row r="20" spans="1:16" ht="15">
      <c r="A20" t="s">
        <v>108</v>
      </c>
      <c r="D20" s="7">
        <v>635</v>
      </c>
      <c r="H20" s="7">
        <v>518</v>
      </c>
      <c r="L20" s="7">
        <v>2190</v>
      </c>
      <c r="P20" s="7">
        <v>2074</v>
      </c>
    </row>
    <row r="22" spans="1:16" ht="15">
      <c r="A22" t="s">
        <v>109</v>
      </c>
      <c r="D22" s="7">
        <v>635</v>
      </c>
      <c r="H22" s="7">
        <v>518</v>
      </c>
      <c r="L22" s="7">
        <v>2190</v>
      </c>
      <c r="P22" s="7">
        <v>2074</v>
      </c>
    </row>
    <row r="24" spans="1:16" ht="15">
      <c r="A24" t="s">
        <v>110</v>
      </c>
      <c r="D24" s="6">
        <v>-911</v>
      </c>
      <c r="H24" s="7">
        <v>220</v>
      </c>
      <c r="L24" s="7">
        <v>640</v>
      </c>
      <c r="P24" s="6">
        <v>-401</v>
      </c>
    </row>
    <row r="26" spans="1:16" ht="15">
      <c r="A26" s="4" t="s">
        <v>111</v>
      </c>
      <c r="D26" s="7">
        <v>619</v>
      </c>
      <c r="H26" s="7">
        <v>1333</v>
      </c>
      <c r="L26" s="6">
        <v>-377</v>
      </c>
      <c r="P26" s="7">
        <v>1690</v>
      </c>
    </row>
    <row r="28" spans="1:16" ht="15">
      <c r="A28" t="s">
        <v>112</v>
      </c>
      <c r="D28" s="7">
        <v>78913</v>
      </c>
      <c r="H28" s="7">
        <v>70338</v>
      </c>
      <c r="L28" s="7">
        <v>202854</v>
      </c>
      <c r="P28" s="7">
        <v>148395</v>
      </c>
    </row>
    <row r="29" spans="1:16" ht="15">
      <c r="A29" t="s">
        <v>113</v>
      </c>
      <c r="D29" s="6">
        <v>-797</v>
      </c>
      <c r="H29" s="6">
        <v>-296</v>
      </c>
      <c r="L29" s="6">
        <v>-389</v>
      </c>
      <c r="P29" s="7">
        <v>788</v>
      </c>
    </row>
    <row r="31" spans="1:16" ht="15">
      <c r="A31" t="s">
        <v>114</v>
      </c>
      <c r="C31" s="5">
        <v>79710</v>
      </c>
      <c r="D31" s="5"/>
      <c r="G31" s="5">
        <v>70634</v>
      </c>
      <c r="H31" s="5"/>
      <c r="K31" s="5">
        <v>203243</v>
      </c>
      <c r="L31" s="5"/>
      <c r="O31" s="5">
        <v>147607</v>
      </c>
      <c r="P31" s="5"/>
    </row>
  </sheetData>
  <sheetProtection selectLockedCells="1" selectUnlockedCells="1"/>
  <mergeCells count="17">
    <mergeCell ref="A2:F2"/>
    <mergeCell ref="C5:H5"/>
    <mergeCell ref="K5:P5"/>
    <mergeCell ref="C6:H6"/>
    <mergeCell ref="K6:P6"/>
    <mergeCell ref="C7:D7"/>
    <mergeCell ref="G7:H7"/>
    <mergeCell ref="K7:L7"/>
    <mergeCell ref="O7:P7"/>
    <mergeCell ref="C8:D8"/>
    <mergeCell ref="G8:H8"/>
    <mergeCell ref="K8:L8"/>
    <mergeCell ref="O8:P8"/>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442</v>
      </c>
      <c r="B2" s="1"/>
      <c r="C2" s="1"/>
      <c r="D2" s="1"/>
      <c r="E2" s="1"/>
      <c r="F2" s="1"/>
    </row>
    <row r="5" spans="3:12" ht="15">
      <c r="C5" s="1" t="s">
        <v>194</v>
      </c>
      <c r="D5" s="1"/>
      <c r="G5" s="1" t="s">
        <v>195</v>
      </c>
      <c r="H5" s="1"/>
      <c r="K5" s="1" t="s">
        <v>443</v>
      </c>
      <c r="L5" s="1"/>
    </row>
    <row r="6" spans="1:12" ht="15">
      <c r="A6" t="s">
        <v>444</v>
      </c>
      <c r="C6" s="5">
        <v>11687</v>
      </c>
      <c r="D6" s="5"/>
      <c r="G6" s="5">
        <v>5069</v>
      </c>
      <c r="H6" s="5"/>
      <c r="K6" s="5">
        <v>7845</v>
      </c>
      <c r="L6" s="5"/>
    </row>
    <row r="7" spans="1:12" ht="15">
      <c r="A7" t="s">
        <v>445</v>
      </c>
      <c r="D7" s="7">
        <v>2993</v>
      </c>
      <c r="H7" s="7">
        <v>8189</v>
      </c>
      <c r="L7" s="7">
        <v>1069</v>
      </c>
    </row>
    <row r="8" spans="1:12" ht="15">
      <c r="A8" t="s">
        <v>446</v>
      </c>
      <c r="D8" s="7">
        <v>4059</v>
      </c>
      <c r="H8" s="6">
        <v>-6841</v>
      </c>
      <c r="L8" s="6">
        <v>-27104</v>
      </c>
    </row>
    <row r="9" spans="1:12" ht="15">
      <c r="A9" t="s">
        <v>7</v>
      </c>
      <c r="D9" s="6">
        <v>-371</v>
      </c>
      <c r="H9" s="7">
        <v>1323</v>
      </c>
      <c r="L9" s="7">
        <v>228</v>
      </c>
    </row>
    <row r="11" spans="3:12" ht="15">
      <c r="C11" s="5">
        <v>18368</v>
      </c>
      <c r="D11" s="5"/>
      <c r="G11" s="5">
        <v>7740</v>
      </c>
      <c r="H11" s="5"/>
      <c r="K11" s="10">
        <v>-17962</v>
      </c>
      <c r="L11" s="10"/>
    </row>
  </sheetData>
  <sheetProtection selectLockedCells="1" selectUnlockedCells="1"/>
  <mergeCells count="10">
    <mergeCell ref="A2:F2"/>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447</v>
      </c>
      <c r="B2" s="1"/>
      <c r="C2" s="1"/>
      <c r="D2" s="1"/>
      <c r="E2" s="1"/>
      <c r="F2" s="1"/>
    </row>
    <row r="5" spans="1:5" ht="15">
      <c r="A5" t="s">
        <v>448</v>
      </c>
      <c r="C5" t="s">
        <v>449</v>
      </c>
      <c r="E5" s="8" t="s">
        <v>450</v>
      </c>
    </row>
    <row r="6" spans="2:5" ht="15">
      <c r="B6" s="3"/>
      <c r="C6" s="3"/>
      <c r="D6" s="3"/>
      <c r="E6" s="3"/>
    </row>
    <row r="7" spans="1:5" ht="15">
      <c r="A7" t="s">
        <v>451</v>
      </c>
      <c r="C7" t="s">
        <v>449</v>
      </c>
      <c r="E7" s="8" t="s">
        <v>452</v>
      </c>
    </row>
    <row r="8" spans="2:5" ht="15">
      <c r="B8" s="3"/>
      <c r="C8" s="3"/>
      <c r="D8" s="3"/>
      <c r="E8" s="3"/>
    </row>
    <row r="9" spans="1:5" ht="15">
      <c r="A9" t="s">
        <v>453</v>
      </c>
      <c r="C9" t="s">
        <v>449</v>
      </c>
      <c r="E9" s="8" t="s">
        <v>454</v>
      </c>
    </row>
    <row r="10" spans="2:5" ht="15">
      <c r="B10" s="3"/>
      <c r="C10" s="3"/>
      <c r="D10" s="3"/>
      <c r="E10" s="3"/>
    </row>
    <row r="11" spans="1:5" ht="15">
      <c r="A11" t="s">
        <v>455</v>
      </c>
      <c r="C11" t="s">
        <v>449</v>
      </c>
      <c r="E11" t="s">
        <v>456</v>
      </c>
    </row>
    <row r="12" spans="2:5" ht="15">
      <c r="B12" s="3"/>
      <c r="C12" s="3"/>
      <c r="D12" s="3"/>
      <c r="E12" s="3"/>
    </row>
    <row r="13" spans="1:5" ht="15">
      <c r="A13" t="s">
        <v>457</v>
      </c>
      <c r="C13" t="s">
        <v>449</v>
      </c>
      <c r="E13" t="s">
        <v>458</v>
      </c>
    </row>
    <row r="14" spans="2:5" ht="15">
      <c r="B14" s="3"/>
      <c r="C14" s="3"/>
      <c r="D14" s="3"/>
      <c r="E14" s="3"/>
    </row>
    <row r="15" spans="1:5" ht="15">
      <c r="A15" t="s">
        <v>459</v>
      </c>
      <c r="C15" t="s">
        <v>449</v>
      </c>
      <c r="E15" t="s">
        <v>460</v>
      </c>
    </row>
    <row r="16" spans="2:5" ht="15">
      <c r="B16" s="3"/>
      <c r="C16" s="3"/>
      <c r="D16" s="3"/>
      <c r="E16" s="3"/>
    </row>
    <row r="17" spans="1:5" ht="15">
      <c r="A17" t="s">
        <v>461</v>
      </c>
      <c r="C17" t="s">
        <v>449</v>
      </c>
      <c r="E17" t="s">
        <v>462</v>
      </c>
    </row>
    <row r="18" spans="2:5" ht="15">
      <c r="B18" s="3"/>
      <c r="C18" s="3"/>
      <c r="D18" s="3"/>
      <c r="E18" s="3"/>
    </row>
    <row r="19" spans="1:5" ht="15">
      <c r="A19" t="s">
        <v>463</v>
      </c>
      <c r="C19" t="s">
        <v>449</v>
      </c>
      <c r="E19" t="s">
        <v>464</v>
      </c>
    </row>
    <row r="20" spans="2:5" ht="15">
      <c r="B20" s="3"/>
      <c r="C20" s="3"/>
      <c r="D20" s="3"/>
      <c r="E20" s="3"/>
    </row>
    <row r="21" spans="1:5" ht="15">
      <c r="A21" t="s">
        <v>465</v>
      </c>
      <c r="C21" t="s">
        <v>449</v>
      </c>
      <c r="E21" t="s">
        <v>466</v>
      </c>
    </row>
    <row r="22" spans="2:5" ht="15">
      <c r="B22" s="3"/>
      <c r="C22" s="3"/>
      <c r="D22" s="3"/>
      <c r="E22" s="3"/>
    </row>
    <row r="23" spans="1:5" ht="15">
      <c r="A23" t="s">
        <v>467</v>
      </c>
      <c r="C23" t="s">
        <v>449</v>
      </c>
      <c r="E23" t="s">
        <v>468</v>
      </c>
    </row>
    <row r="24" spans="2:5" ht="15">
      <c r="B24" s="3"/>
      <c r="C24" s="3"/>
      <c r="D24" s="3"/>
      <c r="E24" s="3"/>
    </row>
    <row r="25" spans="1:5" ht="15">
      <c r="A25" t="s">
        <v>469</v>
      </c>
      <c r="C25" t="s">
        <v>449</v>
      </c>
      <c r="E25" t="s">
        <v>470</v>
      </c>
    </row>
    <row r="26" spans="2:5" ht="15">
      <c r="B26" s="3"/>
      <c r="C26" s="3"/>
      <c r="D26" s="3"/>
      <c r="E26" s="3"/>
    </row>
    <row r="27" spans="1:5" ht="15">
      <c r="A27" t="s">
        <v>471</v>
      </c>
      <c r="C27" t="s">
        <v>449</v>
      </c>
      <c r="E27" t="s">
        <v>472</v>
      </c>
    </row>
    <row r="28" spans="2:5" ht="15">
      <c r="B28" s="3"/>
      <c r="C28" s="3"/>
      <c r="D28" s="3"/>
      <c r="E28" s="3"/>
    </row>
    <row r="29" spans="1:5" ht="15">
      <c r="A29" t="s">
        <v>473</v>
      </c>
      <c r="C29" t="s">
        <v>449</v>
      </c>
      <c r="E29" t="s">
        <v>474</v>
      </c>
    </row>
    <row r="30" spans="2:5" ht="15">
      <c r="B30" s="3"/>
      <c r="C30" s="3"/>
      <c r="D30" s="3"/>
      <c r="E30" s="3"/>
    </row>
    <row r="31" spans="1:5" ht="15">
      <c r="A31" t="s">
        <v>475</v>
      </c>
      <c r="C31" t="s">
        <v>449</v>
      </c>
      <c r="E31" t="s">
        <v>476</v>
      </c>
    </row>
    <row r="32" spans="2:5" ht="15">
      <c r="B32" s="3"/>
      <c r="C32" s="3"/>
      <c r="D32" s="3"/>
      <c r="E32" s="3"/>
    </row>
    <row r="33" spans="1:5" ht="15">
      <c r="A33" t="s">
        <v>477</v>
      </c>
      <c r="C33" t="s">
        <v>449</v>
      </c>
      <c r="E33" t="s">
        <v>478</v>
      </c>
    </row>
    <row r="34" spans="2:5" ht="15">
      <c r="B34" s="3"/>
      <c r="C34" s="3"/>
      <c r="D34" s="3"/>
      <c r="E34" s="3"/>
    </row>
    <row r="35" spans="1:5" ht="15">
      <c r="A35" t="s">
        <v>479</v>
      </c>
      <c r="C35" t="s">
        <v>449</v>
      </c>
      <c r="E35" t="s">
        <v>480</v>
      </c>
    </row>
    <row r="36" spans="2:5" ht="15">
      <c r="B36" s="3"/>
      <c r="C36" s="3"/>
      <c r="D36" s="3"/>
      <c r="E36" s="3"/>
    </row>
    <row r="37" spans="1:5" ht="15">
      <c r="A37" t="s">
        <v>481</v>
      </c>
      <c r="C37" t="s">
        <v>449</v>
      </c>
      <c r="E37" t="s">
        <v>482</v>
      </c>
    </row>
  </sheetData>
  <sheetProtection selectLockedCells="1" selectUnlockedCells="1"/>
  <mergeCells count="33">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 ref="B34:C34"/>
    <mergeCell ref="D34:E34"/>
    <mergeCell ref="B36:C36"/>
    <mergeCell ref="D36:E3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7.7109375" style="0" customWidth="1"/>
    <col min="4" max="4" width="8.7109375" style="0" customWidth="1"/>
    <col min="5" max="5" width="30.7109375" style="0" customWidth="1"/>
    <col min="6" max="16384" width="8.7109375" style="0" customWidth="1"/>
  </cols>
  <sheetData>
    <row r="2" spans="1:6" ht="15">
      <c r="A2" s="1" t="s">
        <v>483</v>
      </c>
      <c r="B2" s="1"/>
      <c r="C2" s="1"/>
      <c r="D2" s="1"/>
      <c r="E2" s="1"/>
      <c r="F2" s="1"/>
    </row>
    <row r="5" spans="1:5" ht="15">
      <c r="A5" t="s">
        <v>484</v>
      </c>
      <c r="C5" s="3" t="s">
        <v>485</v>
      </c>
      <c r="D5" s="3"/>
      <c r="E5" s="3"/>
    </row>
    <row r="6" spans="1:5" ht="15" customHeight="1">
      <c r="A6" t="s">
        <v>486</v>
      </c>
      <c r="C6" s="17" t="s">
        <v>487</v>
      </c>
      <c r="D6" s="17"/>
      <c r="E6" s="17"/>
    </row>
    <row r="7" spans="3:5" ht="15">
      <c r="C7" t="s">
        <v>488</v>
      </c>
      <c r="E7" t="s">
        <v>489</v>
      </c>
    </row>
    <row r="8" spans="3:5" ht="15">
      <c r="C8" t="s">
        <v>490</v>
      </c>
      <c r="E8" t="s">
        <v>491</v>
      </c>
    </row>
    <row r="9" spans="3:5" ht="15">
      <c r="C9" t="s">
        <v>492</v>
      </c>
      <c r="E9" t="s">
        <v>493</v>
      </c>
    </row>
    <row r="10" spans="2:5" ht="15">
      <c r="B10" s="12"/>
      <c r="C10" s="12"/>
      <c r="D10" s="12"/>
      <c r="E10" s="12"/>
    </row>
    <row r="11" spans="1:5" ht="15">
      <c r="A11" t="s">
        <v>494</v>
      </c>
      <c r="C11" s="3" t="s">
        <v>495</v>
      </c>
      <c r="D11" s="3"/>
      <c r="E11" s="3"/>
    </row>
    <row r="12" spans="2:5" ht="15">
      <c r="B12" s="3"/>
      <c r="C12" s="3"/>
      <c r="D12" s="3"/>
      <c r="E12" s="3"/>
    </row>
    <row r="13" spans="3:5" ht="15">
      <c r="C13" t="s">
        <v>488</v>
      </c>
      <c r="E13" t="s">
        <v>496</v>
      </c>
    </row>
    <row r="14" spans="3:5" ht="15">
      <c r="C14" t="s">
        <v>490</v>
      </c>
      <c r="E14" t="s">
        <v>497</v>
      </c>
    </row>
    <row r="15" spans="3:5" ht="15">
      <c r="C15" t="s">
        <v>492</v>
      </c>
      <c r="E15" t="s">
        <v>498</v>
      </c>
    </row>
    <row r="16" spans="2:5" ht="15">
      <c r="B16" s="3"/>
      <c r="C16" s="3"/>
      <c r="D16" s="3"/>
      <c r="E16" s="3"/>
    </row>
    <row r="17" spans="1:3" ht="15">
      <c r="A17" t="s">
        <v>499</v>
      </c>
      <c r="C17" t="s">
        <v>500</v>
      </c>
    </row>
    <row r="18" spans="3:5" ht="15">
      <c r="C18" t="s">
        <v>488</v>
      </c>
      <c r="E18" t="s">
        <v>501</v>
      </c>
    </row>
    <row r="19" spans="3:5" ht="15">
      <c r="C19" t="s">
        <v>490</v>
      </c>
      <c r="E19" t="s">
        <v>502</v>
      </c>
    </row>
    <row r="20" spans="3:5" ht="15">
      <c r="C20" t="s">
        <v>492</v>
      </c>
      <c r="E20" t="s">
        <v>503</v>
      </c>
    </row>
    <row r="21" spans="2:5" ht="15">
      <c r="B21" s="3"/>
      <c r="C21" s="3"/>
      <c r="D21" s="3"/>
      <c r="E21" s="3"/>
    </row>
    <row r="22" spans="1:3" ht="15">
      <c r="A22" s="4" t="s">
        <v>504</v>
      </c>
      <c r="C22" t="e">
        <f>("$66",800)</f>
        <v>#VALUE!</v>
      </c>
    </row>
  </sheetData>
  <sheetProtection selectLockedCells="1" selectUnlockedCells="1"/>
  <mergeCells count="11">
    <mergeCell ref="A2:F2"/>
    <mergeCell ref="C5:E5"/>
    <mergeCell ref="C6:E6"/>
    <mergeCell ref="B10:E10"/>
    <mergeCell ref="C11:E11"/>
    <mergeCell ref="B12:C12"/>
    <mergeCell ref="D12:E12"/>
    <mergeCell ref="B16:C16"/>
    <mergeCell ref="D16:E16"/>
    <mergeCell ref="B21:C21"/>
    <mergeCell ref="D21:E2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505</v>
      </c>
      <c r="B2" s="1"/>
      <c r="C2" s="1"/>
      <c r="D2" s="1"/>
      <c r="E2" s="1"/>
      <c r="F2" s="1"/>
    </row>
    <row r="5" spans="1:7" ht="15">
      <c r="A5" s="4" t="s">
        <v>506</v>
      </c>
      <c r="C5" s="4" t="s">
        <v>507</v>
      </c>
      <c r="E5" s="4" t="s">
        <v>508</v>
      </c>
      <c r="G5" s="4" t="s">
        <v>262</v>
      </c>
    </row>
    <row r="6" spans="1:5" ht="15">
      <c r="A6" s="4" t="s">
        <v>509</v>
      </c>
      <c r="C6" t="s">
        <v>510</v>
      </c>
      <c r="E6" t="s">
        <v>510</v>
      </c>
    </row>
    <row r="7" spans="1:7" ht="15">
      <c r="A7" s="13" t="s">
        <v>511</v>
      </c>
      <c r="C7" t="s">
        <v>512</v>
      </c>
      <c r="E7" s="18">
        <v>285001</v>
      </c>
      <c r="G7" s="18">
        <v>285001</v>
      </c>
    </row>
    <row r="8" spans="1:3" ht="15">
      <c r="A8" s="4" t="s">
        <v>513</v>
      </c>
      <c r="C8" s="18">
        <v>175002</v>
      </c>
    </row>
    <row r="9" spans="1:7" ht="15">
      <c r="A9" s="4" t="s">
        <v>514</v>
      </c>
      <c r="C9" t="s">
        <v>515</v>
      </c>
      <c r="E9" s="18">
        <v>318303</v>
      </c>
      <c r="G9" s="18">
        <v>49330</v>
      </c>
    </row>
    <row r="10" spans="1:3" ht="15">
      <c r="A10" s="4" t="s">
        <v>516</v>
      </c>
      <c r="C10" s="18">
        <v>700004</v>
      </c>
    </row>
    <row r="11" spans="1:7" ht="15">
      <c r="A11" s="4" t="s">
        <v>517</v>
      </c>
      <c r="C11" t="s">
        <v>518</v>
      </c>
      <c r="E11" s="18">
        <v>347405</v>
      </c>
      <c r="G11" s="18">
        <v>104740</v>
      </c>
    </row>
    <row r="12" spans="1:3" ht="15">
      <c r="A12" s="4" t="s">
        <v>519</v>
      </c>
      <c r="C12" s="18">
        <v>1400006</v>
      </c>
    </row>
    <row r="13" spans="1:7" ht="15">
      <c r="A13" s="4" t="s">
        <v>520</v>
      </c>
      <c r="C13" t="s">
        <v>521</v>
      </c>
      <c r="E13" s="18">
        <v>3993078</v>
      </c>
      <c r="G13" s="18">
        <v>179930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522</v>
      </c>
      <c r="B2" s="1"/>
      <c r="C2" s="1"/>
      <c r="D2" s="1"/>
      <c r="E2" s="1"/>
      <c r="F2" s="1"/>
    </row>
    <row r="5" spans="3:20" ht="15">
      <c r="C5" s="1" t="s">
        <v>523</v>
      </c>
      <c r="D5" s="1"/>
      <c r="E5" s="1"/>
      <c r="F5" s="1"/>
      <c r="G5" s="1"/>
      <c r="H5" s="1"/>
      <c r="I5" s="1"/>
      <c r="J5" s="1"/>
      <c r="K5" s="1"/>
      <c r="L5" s="1"/>
      <c r="M5" s="1"/>
      <c r="N5" s="1"/>
      <c r="O5" s="1"/>
      <c r="P5" s="1"/>
      <c r="Q5" s="1"/>
      <c r="R5" s="1"/>
      <c r="S5" s="1"/>
      <c r="T5" s="1"/>
    </row>
    <row r="6" spans="3:20" ht="15">
      <c r="C6" s="1" t="s">
        <v>524</v>
      </c>
      <c r="D6" s="1"/>
      <c r="G6" s="1" t="s">
        <v>525</v>
      </c>
      <c r="H6" s="1"/>
      <c r="I6" s="1"/>
      <c r="J6" s="1"/>
      <c r="K6" s="1"/>
      <c r="L6" s="1"/>
      <c r="M6" s="1"/>
      <c r="N6" s="1"/>
      <c r="O6" s="1"/>
      <c r="P6" s="1"/>
      <c r="Q6" s="1"/>
      <c r="R6" s="1"/>
      <c r="S6" s="1"/>
      <c r="T6" s="1"/>
    </row>
    <row r="7" spans="1:20" ht="15">
      <c r="A7" s="4" t="s">
        <v>526</v>
      </c>
      <c r="C7" s="1" t="s">
        <v>19</v>
      </c>
      <c r="D7" s="1"/>
      <c r="G7" s="1" t="s">
        <v>20</v>
      </c>
      <c r="H7" s="1"/>
      <c r="K7" s="1" t="s">
        <v>527</v>
      </c>
      <c r="L7" s="1"/>
      <c r="O7" s="1" t="s">
        <v>528</v>
      </c>
      <c r="P7" s="1"/>
      <c r="S7" s="1" t="s">
        <v>529</v>
      </c>
      <c r="T7" s="1"/>
    </row>
    <row r="8" ht="15">
      <c r="A8" t="s">
        <v>530</v>
      </c>
    </row>
    <row r="9" spans="1:20" ht="15">
      <c r="A9" t="s">
        <v>531</v>
      </c>
      <c r="C9" s="5">
        <v>82044</v>
      </c>
      <c r="D9" s="5"/>
      <c r="G9" s="5">
        <v>77824</v>
      </c>
      <c r="H9" s="5"/>
      <c r="K9" s="5">
        <v>73000</v>
      </c>
      <c r="L9" s="5"/>
      <c r="O9" s="5">
        <v>71661</v>
      </c>
      <c r="P9" s="5"/>
      <c r="S9" s="5">
        <v>71234</v>
      </c>
      <c r="T9" s="5"/>
    </row>
    <row r="10" spans="1:20" ht="15">
      <c r="A10" t="s">
        <v>532</v>
      </c>
      <c r="D10" s="7">
        <v>1964</v>
      </c>
      <c r="H10" s="7">
        <v>1906</v>
      </c>
      <c r="L10" s="7">
        <v>1835</v>
      </c>
      <c r="P10" s="7">
        <v>1884</v>
      </c>
      <c r="T10" s="7">
        <v>2063</v>
      </c>
    </row>
    <row r="11" spans="1:20" ht="15">
      <c r="A11" t="s">
        <v>533</v>
      </c>
      <c r="D11" s="7">
        <v>23561</v>
      </c>
      <c r="H11" s="7">
        <v>22412</v>
      </c>
      <c r="L11" s="7">
        <v>19438</v>
      </c>
      <c r="P11" s="7">
        <v>16678</v>
      </c>
      <c r="T11" s="7">
        <v>11802</v>
      </c>
    </row>
    <row r="13" spans="1:20" ht="15">
      <c r="A13" s="4" t="s">
        <v>534</v>
      </c>
      <c r="C13" s="5">
        <v>107569</v>
      </c>
      <c r="D13" s="5"/>
      <c r="G13" s="5">
        <v>102142</v>
      </c>
      <c r="H13" s="5"/>
      <c r="K13" s="5">
        <v>94273</v>
      </c>
      <c r="L13" s="5"/>
      <c r="O13" s="5">
        <v>90223</v>
      </c>
      <c r="P13" s="5"/>
      <c r="S13" s="5">
        <v>85099</v>
      </c>
      <c r="T13" s="5"/>
    </row>
    <row r="15" ht="15">
      <c r="A15" t="s">
        <v>535</v>
      </c>
    </row>
    <row r="16" spans="1:20" ht="15">
      <c r="A16" t="s">
        <v>536</v>
      </c>
      <c r="C16" s="5">
        <v>256982</v>
      </c>
      <c r="D16" s="5"/>
      <c r="G16" s="5">
        <v>259030</v>
      </c>
      <c r="H16" s="5"/>
      <c r="K16" s="5">
        <v>231523</v>
      </c>
      <c r="L16" s="5"/>
      <c r="O16" s="5">
        <v>219332</v>
      </c>
      <c r="P16" s="5"/>
      <c r="S16" s="5">
        <v>219521</v>
      </c>
      <c r="T16" s="5"/>
    </row>
    <row r="17" spans="1:20" ht="15">
      <c r="A17" t="s">
        <v>537</v>
      </c>
      <c r="D17" s="7">
        <v>107569</v>
      </c>
      <c r="H17" s="7">
        <v>102142</v>
      </c>
      <c r="L17" s="7">
        <v>94273</v>
      </c>
      <c r="P17" s="7">
        <v>90223</v>
      </c>
      <c r="T17" s="7">
        <v>85099</v>
      </c>
    </row>
    <row r="19" spans="1:20" ht="15">
      <c r="A19" s="4" t="s">
        <v>538</v>
      </c>
      <c r="C19" s="5">
        <v>364551</v>
      </c>
      <c r="D19" s="5"/>
      <c r="G19" s="5">
        <v>361172</v>
      </c>
      <c r="H19" s="5"/>
      <c r="K19" s="5">
        <v>325796</v>
      </c>
      <c r="L19" s="5"/>
      <c r="O19" s="5">
        <v>309555</v>
      </c>
      <c r="P19" s="5"/>
      <c r="S19" s="5">
        <v>304620</v>
      </c>
      <c r="T19" s="5"/>
    </row>
    <row r="21" spans="1:20" ht="15">
      <c r="A21" t="s">
        <v>539</v>
      </c>
      <c r="D21" s="15">
        <v>3.39</v>
      </c>
      <c r="H21" s="15">
        <v>3.54</v>
      </c>
      <c r="L21" s="15">
        <v>3.46</v>
      </c>
      <c r="P21" s="15">
        <v>3.43</v>
      </c>
      <c r="T21" s="15">
        <v>3.58</v>
      </c>
    </row>
  </sheetData>
  <sheetProtection selectLockedCells="1" selectUnlockedCells="1"/>
  <mergeCells count="29">
    <mergeCell ref="A2:F2"/>
    <mergeCell ref="C5:T5"/>
    <mergeCell ref="C6:D6"/>
    <mergeCell ref="G6:T6"/>
    <mergeCell ref="C7:D7"/>
    <mergeCell ref="G7:H7"/>
    <mergeCell ref="K7:L7"/>
    <mergeCell ref="O7:P7"/>
    <mergeCell ref="S7:T7"/>
    <mergeCell ref="C9:D9"/>
    <mergeCell ref="G9:H9"/>
    <mergeCell ref="K9:L9"/>
    <mergeCell ref="O9:P9"/>
    <mergeCell ref="S9:T9"/>
    <mergeCell ref="C13:D13"/>
    <mergeCell ref="G13:H13"/>
    <mergeCell ref="K13:L13"/>
    <mergeCell ref="O13:P13"/>
    <mergeCell ref="S13:T13"/>
    <mergeCell ref="C16:D16"/>
    <mergeCell ref="G16:H16"/>
    <mergeCell ref="K16:L16"/>
    <mergeCell ref="O16:P16"/>
    <mergeCell ref="S16:T16"/>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522</v>
      </c>
      <c r="B2" s="1"/>
      <c r="C2" s="1"/>
      <c r="D2" s="1"/>
      <c r="E2" s="1"/>
      <c r="F2" s="1"/>
    </row>
    <row r="5" spans="3:20" ht="15">
      <c r="C5" s="1" t="s">
        <v>523</v>
      </c>
      <c r="D5" s="1"/>
      <c r="E5" s="1"/>
      <c r="F5" s="1"/>
      <c r="G5" s="1"/>
      <c r="H5" s="1"/>
      <c r="I5" s="1"/>
      <c r="J5" s="1"/>
      <c r="K5" s="1"/>
      <c r="L5" s="1"/>
      <c r="M5" s="1"/>
      <c r="N5" s="1"/>
      <c r="O5" s="1"/>
      <c r="P5" s="1"/>
      <c r="Q5" s="1"/>
      <c r="R5" s="1"/>
      <c r="S5" s="1"/>
      <c r="T5" s="1"/>
    </row>
    <row r="6" spans="3:20" ht="15">
      <c r="C6" s="1" t="s">
        <v>524</v>
      </c>
      <c r="D6" s="1"/>
      <c r="G6" s="1" t="s">
        <v>525</v>
      </c>
      <c r="H6" s="1"/>
      <c r="I6" s="1"/>
      <c r="J6" s="1"/>
      <c r="K6" s="1"/>
      <c r="L6" s="1"/>
      <c r="M6" s="1"/>
      <c r="N6" s="1"/>
      <c r="O6" s="1"/>
      <c r="P6" s="1"/>
      <c r="Q6" s="1"/>
      <c r="R6" s="1"/>
      <c r="S6" s="1"/>
      <c r="T6" s="1"/>
    </row>
    <row r="7" spans="1:20" ht="15">
      <c r="A7" s="4" t="s">
        <v>526</v>
      </c>
      <c r="C7" s="1" t="s">
        <v>19</v>
      </c>
      <c r="D7" s="1"/>
      <c r="G7" s="1" t="s">
        <v>20</v>
      </c>
      <c r="H7" s="1"/>
      <c r="K7" s="1" t="s">
        <v>527</v>
      </c>
      <c r="L7" s="1"/>
      <c r="O7" s="1" t="s">
        <v>528</v>
      </c>
      <c r="P7" s="1"/>
      <c r="S7" s="1" t="s">
        <v>529</v>
      </c>
      <c r="T7" s="1"/>
    </row>
    <row r="8" ht="15">
      <c r="A8" t="s">
        <v>530</v>
      </c>
    </row>
    <row r="9" spans="1:20" ht="15">
      <c r="A9" t="s">
        <v>531</v>
      </c>
      <c r="C9" s="5">
        <v>71952</v>
      </c>
      <c r="D9" s="5"/>
      <c r="G9" s="5">
        <v>69576</v>
      </c>
      <c r="H9" s="5"/>
      <c r="K9" s="5">
        <v>66337</v>
      </c>
      <c r="L9" s="5"/>
      <c r="O9" s="5">
        <v>63877</v>
      </c>
      <c r="P9" s="5"/>
      <c r="S9" s="5">
        <v>67464</v>
      </c>
      <c r="T9" s="5"/>
    </row>
    <row r="10" spans="1:20" ht="15">
      <c r="A10" t="s">
        <v>532</v>
      </c>
      <c r="D10" s="7">
        <v>1853</v>
      </c>
      <c r="H10" s="7">
        <v>1823</v>
      </c>
      <c r="L10" s="7">
        <v>1835</v>
      </c>
      <c r="P10" s="7">
        <v>1884</v>
      </c>
      <c r="T10" s="7">
        <v>2063</v>
      </c>
    </row>
    <row r="11" spans="1:20" ht="15">
      <c r="A11" t="s">
        <v>533</v>
      </c>
      <c r="D11" s="7">
        <v>1758</v>
      </c>
      <c r="H11" s="7">
        <v>1642</v>
      </c>
      <c r="L11" s="7">
        <v>1453</v>
      </c>
      <c r="P11" s="7">
        <v>1395</v>
      </c>
      <c r="T11" s="7">
        <v>1777</v>
      </c>
    </row>
    <row r="13" spans="1:20" ht="15">
      <c r="A13" s="4" t="s">
        <v>534</v>
      </c>
      <c r="C13" s="5">
        <v>75563</v>
      </c>
      <c r="D13" s="5"/>
      <c r="G13" s="5">
        <v>73041</v>
      </c>
      <c r="H13" s="5"/>
      <c r="K13" s="5">
        <v>69625</v>
      </c>
      <c r="L13" s="5"/>
      <c r="O13" s="5">
        <v>67156</v>
      </c>
      <c r="P13" s="5"/>
      <c r="S13" s="5">
        <v>71304</v>
      </c>
      <c r="T13" s="5"/>
    </row>
    <row r="15" ht="15">
      <c r="A15" t="s">
        <v>535</v>
      </c>
    </row>
    <row r="16" spans="1:20" ht="15">
      <c r="A16" t="s">
        <v>536</v>
      </c>
      <c r="C16" s="5">
        <v>219800</v>
      </c>
      <c r="D16" s="5"/>
      <c r="G16" s="5">
        <v>219953</v>
      </c>
      <c r="H16" s="5"/>
      <c r="K16" s="5">
        <v>178007</v>
      </c>
      <c r="L16" s="5"/>
      <c r="O16" s="5">
        <v>172980</v>
      </c>
      <c r="P16" s="5"/>
      <c r="S16" s="5">
        <v>180469</v>
      </c>
      <c r="T16" s="5"/>
    </row>
    <row r="17" spans="1:20" ht="15">
      <c r="A17" t="s">
        <v>537</v>
      </c>
      <c r="D17" s="7">
        <v>75563</v>
      </c>
      <c r="H17" s="7">
        <v>73041</v>
      </c>
      <c r="L17" s="7">
        <v>69625</v>
      </c>
      <c r="P17" s="7">
        <v>67156</v>
      </c>
      <c r="T17" s="7">
        <v>71304</v>
      </c>
    </row>
    <row r="19" spans="1:20" ht="15">
      <c r="A19" s="4" t="s">
        <v>538</v>
      </c>
      <c r="C19" s="5">
        <v>295363</v>
      </c>
      <c r="D19" s="5"/>
      <c r="G19" s="5">
        <v>292994</v>
      </c>
      <c r="H19" s="5"/>
      <c r="K19" s="5">
        <v>247632</v>
      </c>
      <c r="L19" s="5"/>
      <c r="O19" s="5">
        <v>240136</v>
      </c>
      <c r="P19" s="5"/>
      <c r="S19" s="5">
        <v>251773</v>
      </c>
      <c r="T19" s="5"/>
    </row>
    <row r="21" spans="1:20" ht="15">
      <c r="A21" t="s">
        <v>539</v>
      </c>
      <c r="D21" s="15">
        <v>3.91</v>
      </c>
      <c r="H21" s="15">
        <v>4.01</v>
      </c>
      <c r="L21" s="15">
        <v>3.56</v>
      </c>
      <c r="P21" s="15">
        <v>3.58</v>
      </c>
      <c r="T21" s="15">
        <v>3.53</v>
      </c>
    </row>
  </sheetData>
  <sheetProtection selectLockedCells="1" selectUnlockedCells="1"/>
  <mergeCells count="29">
    <mergeCell ref="A2:F2"/>
    <mergeCell ref="C5:T5"/>
    <mergeCell ref="C6:D6"/>
    <mergeCell ref="G6:T6"/>
    <mergeCell ref="C7:D7"/>
    <mergeCell ref="G7:H7"/>
    <mergeCell ref="K7:L7"/>
    <mergeCell ref="O7:P7"/>
    <mergeCell ref="S7:T7"/>
    <mergeCell ref="C9:D9"/>
    <mergeCell ref="G9:H9"/>
    <mergeCell ref="K9:L9"/>
    <mergeCell ref="O9:P9"/>
    <mergeCell ref="S9:T9"/>
    <mergeCell ref="C13:D13"/>
    <mergeCell ref="G13:H13"/>
    <mergeCell ref="K13:L13"/>
    <mergeCell ref="O13:P13"/>
    <mergeCell ref="S13:T13"/>
    <mergeCell ref="C16:D16"/>
    <mergeCell ref="G16:H16"/>
    <mergeCell ref="K16:L16"/>
    <mergeCell ref="O16:P16"/>
    <mergeCell ref="S16:T16"/>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483</v>
      </c>
      <c r="B2" s="1"/>
      <c r="C2" s="1"/>
      <c r="D2" s="1"/>
      <c r="E2" s="1"/>
      <c r="F2" s="1"/>
    </row>
    <row r="5" ht="15">
      <c r="A5" t="s">
        <v>540</v>
      </c>
    </row>
    <row r="6" ht="15">
      <c r="A6" t="s">
        <v>541</v>
      </c>
    </row>
    <row r="7" ht="15">
      <c r="A7" t="s">
        <v>542</v>
      </c>
    </row>
    <row r="8" ht="15">
      <c r="A8"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ht="15">
      <c r="A3" t="s">
        <v>543</v>
      </c>
    </row>
    <row r="4" ht="15">
      <c r="A4" t="s">
        <v>544</v>
      </c>
    </row>
    <row r="5" ht="15">
      <c r="A5" t="s">
        <v>545</v>
      </c>
    </row>
    <row r="6" ht="15">
      <c r="A6" t="s">
        <v>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483</v>
      </c>
      <c r="B2" s="1"/>
      <c r="C2" s="1"/>
      <c r="D2" s="1"/>
      <c r="E2" s="1"/>
      <c r="F2" s="1"/>
    </row>
    <row r="5" ht="15">
      <c r="A5" t="s">
        <v>540</v>
      </c>
    </row>
    <row r="6" ht="15">
      <c r="A6" t="s">
        <v>541</v>
      </c>
    </row>
    <row r="7" ht="15">
      <c r="A7" t="s">
        <v>542</v>
      </c>
    </row>
    <row r="8" ht="15">
      <c r="A8" t="s">
        <v>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ht="15">
      <c r="A3" t="s">
        <v>543</v>
      </c>
    </row>
    <row r="4" ht="15">
      <c r="A4" t="s">
        <v>544</v>
      </c>
    </row>
    <row r="5" ht="15">
      <c r="A5" t="s">
        <v>545</v>
      </c>
    </row>
    <row r="6" ht="15">
      <c r="A6" t="s">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6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115</v>
      </c>
      <c r="B2" s="1"/>
      <c r="C2" s="1"/>
      <c r="D2" s="1"/>
      <c r="E2" s="1"/>
      <c r="F2" s="1"/>
    </row>
    <row r="5" spans="3:16" ht="15">
      <c r="C5" s="3" t="s">
        <v>116</v>
      </c>
      <c r="D5" s="3"/>
      <c r="E5" s="3"/>
      <c r="F5" s="3"/>
      <c r="G5" s="3"/>
      <c r="H5" s="3"/>
      <c r="K5" s="3" t="s">
        <v>71</v>
      </c>
      <c r="L5" s="3"/>
      <c r="M5" s="3"/>
      <c r="N5" s="3"/>
      <c r="O5" s="3"/>
      <c r="P5" s="3"/>
    </row>
    <row r="6" spans="3:16" ht="15">
      <c r="C6" s="3" t="s">
        <v>117</v>
      </c>
      <c r="D6" s="3"/>
      <c r="E6" s="3"/>
      <c r="F6" s="3"/>
      <c r="G6" s="3"/>
      <c r="H6" s="3"/>
      <c r="K6" s="3" t="s">
        <v>117</v>
      </c>
      <c r="L6" s="3"/>
      <c r="M6" s="3"/>
      <c r="N6" s="3"/>
      <c r="O6" s="3"/>
      <c r="P6" s="3"/>
    </row>
    <row r="7" spans="3:16" ht="15">
      <c r="C7" s="3" t="s">
        <v>19</v>
      </c>
      <c r="D7" s="3"/>
      <c r="G7" s="3" t="s">
        <v>20</v>
      </c>
      <c r="H7" s="3"/>
      <c r="K7" s="3" t="s">
        <v>19</v>
      </c>
      <c r="L7" s="3"/>
      <c r="O7" s="3" t="s">
        <v>20</v>
      </c>
      <c r="P7" s="3"/>
    </row>
    <row r="8" ht="15">
      <c r="A8" s="4" t="s">
        <v>118</v>
      </c>
    </row>
    <row r="9" spans="1:16" ht="15">
      <c r="A9" t="s">
        <v>90</v>
      </c>
      <c r="C9" s="5">
        <v>78294</v>
      </c>
      <c r="D9" s="5"/>
      <c r="G9" s="5">
        <v>69005</v>
      </c>
      <c r="H9" s="5"/>
      <c r="K9" s="5">
        <v>203231</v>
      </c>
      <c r="L9" s="5"/>
      <c r="O9" s="5">
        <v>146705</v>
      </c>
      <c r="P9" s="5"/>
    </row>
    <row r="10" ht="15">
      <c r="A10" t="s">
        <v>119</v>
      </c>
    </row>
    <row r="11" spans="1:16" ht="15">
      <c r="A11" t="s">
        <v>79</v>
      </c>
      <c r="D11" s="7">
        <v>62478</v>
      </c>
      <c r="H11" s="7">
        <v>72478</v>
      </c>
      <c r="L11" s="7">
        <v>240951</v>
      </c>
      <c r="P11" s="7">
        <v>286250</v>
      </c>
    </row>
    <row r="12" spans="1:16" ht="15">
      <c r="A12" t="s">
        <v>38</v>
      </c>
      <c r="D12" s="7">
        <v>23228</v>
      </c>
      <c r="H12" s="7">
        <v>37245</v>
      </c>
      <c r="L12" s="7">
        <v>49372</v>
      </c>
      <c r="P12" s="7">
        <v>87046</v>
      </c>
    </row>
    <row r="13" ht="15">
      <c r="A13" t="s">
        <v>120</v>
      </c>
    </row>
    <row r="14" spans="1:16" ht="15">
      <c r="A14" t="s">
        <v>30</v>
      </c>
      <c r="D14" s="7">
        <v>8858</v>
      </c>
      <c r="H14" s="7">
        <v>36889</v>
      </c>
      <c r="L14" s="6">
        <v>-68978</v>
      </c>
      <c r="P14" s="7">
        <v>21460</v>
      </c>
    </row>
    <row r="15" spans="1:16" ht="15">
      <c r="A15" t="s">
        <v>31</v>
      </c>
      <c r="D15" s="7">
        <v>30900</v>
      </c>
      <c r="H15" s="7">
        <v>30300</v>
      </c>
      <c r="L15" s="6">
        <v>-1400</v>
      </c>
      <c r="P15" s="6">
        <v>-800</v>
      </c>
    </row>
    <row r="16" spans="1:16" ht="15">
      <c r="A16" t="s">
        <v>33</v>
      </c>
      <c r="D16" s="6">
        <v>-10628</v>
      </c>
      <c r="H16" s="6">
        <v>-69906</v>
      </c>
      <c r="L16" s="6">
        <v>-36330</v>
      </c>
      <c r="P16" s="6">
        <v>-83025</v>
      </c>
    </row>
    <row r="17" spans="1:16" ht="15">
      <c r="A17" t="s">
        <v>56</v>
      </c>
      <c r="D17" s="6">
        <v>-48497</v>
      </c>
      <c r="H17" s="6">
        <v>-55298</v>
      </c>
      <c r="L17" s="7">
        <v>26762</v>
      </c>
      <c r="P17" s="7">
        <v>1523</v>
      </c>
    </row>
    <row r="18" spans="1:16" ht="15">
      <c r="A18" t="s">
        <v>121</v>
      </c>
      <c r="D18" s="7">
        <v>18776</v>
      </c>
      <c r="H18" s="7">
        <v>20397</v>
      </c>
      <c r="L18" s="7">
        <v>491</v>
      </c>
      <c r="P18" s="7">
        <v>10660</v>
      </c>
    </row>
    <row r="19" spans="1:16" ht="15">
      <c r="A19" t="s">
        <v>122</v>
      </c>
      <c r="D19" s="6">
        <v>-643</v>
      </c>
      <c r="H19" s="7">
        <v>21099</v>
      </c>
      <c r="L19" s="6">
        <v>-29945</v>
      </c>
      <c r="P19" s="6">
        <v>-15228</v>
      </c>
    </row>
    <row r="20" spans="1:16" ht="15">
      <c r="A20" t="s">
        <v>123</v>
      </c>
      <c r="D20" s="6">
        <v>-230</v>
      </c>
      <c r="H20" s="6">
        <v>-339</v>
      </c>
      <c r="L20" s="6">
        <v>-4087</v>
      </c>
      <c r="P20" s="6">
        <v>-6154</v>
      </c>
    </row>
    <row r="21" spans="1:16" ht="15">
      <c r="A21" t="s">
        <v>124</v>
      </c>
      <c r="D21" s="7">
        <v>1861</v>
      </c>
      <c r="H21" s="7">
        <v>6111</v>
      </c>
      <c r="L21" s="7">
        <v>6638</v>
      </c>
      <c r="P21" s="7">
        <v>10173</v>
      </c>
    </row>
    <row r="22" spans="1:16" ht="15">
      <c r="A22" t="s">
        <v>125</v>
      </c>
      <c r="D22" s="6">
        <v>-229</v>
      </c>
      <c r="H22" s="6">
        <v>-475</v>
      </c>
      <c r="L22" s="6">
        <v>-2050</v>
      </c>
      <c r="P22" s="6">
        <v>-2232</v>
      </c>
    </row>
    <row r="23" spans="1:16" ht="15">
      <c r="A23" t="s">
        <v>126</v>
      </c>
      <c r="D23" s="6">
        <v>-1845</v>
      </c>
      <c r="H23" s="6">
        <v>-7173</v>
      </c>
      <c r="L23" s="6">
        <v>-16941</v>
      </c>
      <c r="P23" s="7">
        <v>10078</v>
      </c>
    </row>
    <row r="24" spans="1:16" ht="15">
      <c r="A24" t="s">
        <v>127</v>
      </c>
      <c r="D24" s="7">
        <v>18244</v>
      </c>
      <c r="H24" s="7">
        <v>1510</v>
      </c>
      <c r="L24" s="7">
        <v>20965</v>
      </c>
      <c r="P24" s="6">
        <v>-18656</v>
      </c>
    </row>
    <row r="26" spans="1:16" ht="15">
      <c r="A26" t="s">
        <v>128</v>
      </c>
      <c r="D26" s="7">
        <v>180567</v>
      </c>
      <c r="H26" s="7">
        <v>161843</v>
      </c>
      <c r="L26" s="7">
        <v>388679</v>
      </c>
      <c r="P26" s="7">
        <v>447800</v>
      </c>
    </row>
    <row r="28" ht="15">
      <c r="A28" s="4" t="s">
        <v>129</v>
      </c>
    </row>
    <row r="29" spans="1:16" ht="15">
      <c r="A29" t="s">
        <v>130</v>
      </c>
      <c r="D29" s="6">
        <v>-154542</v>
      </c>
      <c r="H29" s="6">
        <v>-115790</v>
      </c>
      <c r="L29" s="6">
        <v>-662401</v>
      </c>
      <c r="P29" s="6">
        <v>-532760</v>
      </c>
    </row>
    <row r="30" spans="1:16" ht="15">
      <c r="A30" t="s">
        <v>131</v>
      </c>
      <c r="D30" s="6">
        <v>-4209</v>
      </c>
      <c r="H30" t="s">
        <v>102</v>
      </c>
      <c r="L30" s="6">
        <v>-98413</v>
      </c>
      <c r="P30" s="6">
        <v>-17000</v>
      </c>
    </row>
    <row r="31" spans="1:16" ht="15">
      <c r="A31" t="s">
        <v>132</v>
      </c>
      <c r="D31" s="7">
        <v>3038</v>
      </c>
      <c r="H31" s="7">
        <v>1057</v>
      </c>
      <c r="L31" s="7">
        <v>2304</v>
      </c>
      <c r="P31" s="7">
        <v>5296</v>
      </c>
    </row>
    <row r="32" spans="1:16" ht="15">
      <c r="A32" t="s">
        <v>133</v>
      </c>
      <c r="D32" s="7">
        <v>1505</v>
      </c>
      <c r="H32" s="7">
        <v>4721</v>
      </c>
      <c r="L32" s="7">
        <v>13429</v>
      </c>
      <c r="P32" s="7">
        <v>16634</v>
      </c>
    </row>
    <row r="34" spans="1:16" ht="15">
      <c r="A34" t="s">
        <v>134</v>
      </c>
      <c r="D34" s="6">
        <v>-154208</v>
      </c>
      <c r="H34" s="6">
        <v>-110012</v>
      </c>
      <c r="L34" s="6">
        <v>-745081</v>
      </c>
      <c r="P34" s="6">
        <v>-527830</v>
      </c>
    </row>
    <row r="36" ht="15">
      <c r="A36" s="4" t="s">
        <v>135</v>
      </c>
    </row>
    <row r="37" spans="1:16" ht="15">
      <c r="A37" t="s">
        <v>136</v>
      </c>
      <c r="D37" s="7">
        <v>11220</v>
      </c>
      <c r="H37" t="s">
        <v>102</v>
      </c>
      <c r="L37" s="7">
        <v>52375</v>
      </c>
      <c r="P37" s="7">
        <v>71</v>
      </c>
    </row>
    <row r="38" spans="1:16" ht="15">
      <c r="A38" t="s">
        <v>137</v>
      </c>
      <c r="D38" s="6">
        <v>-23839</v>
      </c>
      <c r="H38" s="6">
        <v>-21397</v>
      </c>
      <c r="L38" s="6">
        <v>-94572</v>
      </c>
      <c r="P38" s="6">
        <v>-85494</v>
      </c>
    </row>
    <row r="39" spans="1:16" ht="15">
      <c r="A39" t="s">
        <v>138</v>
      </c>
      <c r="D39" s="6">
        <v>-102</v>
      </c>
      <c r="H39" s="6">
        <v>-102</v>
      </c>
      <c r="L39" s="6">
        <v>-204</v>
      </c>
      <c r="P39" s="6">
        <v>-442</v>
      </c>
    </row>
    <row r="40" spans="1:16" ht="15">
      <c r="A40" t="s">
        <v>139</v>
      </c>
      <c r="D40" s="7">
        <v>335382</v>
      </c>
      <c r="H40" s="7">
        <v>26280</v>
      </c>
      <c r="L40" s="7">
        <v>716165</v>
      </c>
      <c r="P40" s="7">
        <v>400851</v>
      </c>
    </row>
    <row r="41" spans="1:16" ht="15">
      <c r="A41" t="s">
        <v>140</v>
      </c>
      <c r="D41" s="6">
        <v>-21102</v>
      </c>
      <c r="H41" s="6">
        <v>-47763</v>
      </c>
      <c r="L41" s="6">
        <v>-312308</v>
      </c>
      <c r="P41" s="6">
        <v>-260724</v>
      </c>
    </row>
    <row r="42" spans="1:16" ht="15">
      <c r="A42" t="s">
        <v>141</v>
      </c>
      <c r="D42" s="6">
        <v>-111000</v>
      </c>
      <c r="H42" s="7">
        <v>10000</v>
      </c>
      <c r="L42" s="7">
        <v>24000</v>
      </c>
      <c r="P42" s="7">
        <v>15000</v>
      </c>
    </row>
    <row r="43" spans="1:16" ht="15">
      <c r="A43" t="s">
        <v>142</v>
      </c>
      <c r="D43" s="6">
        <v>-192000</v>
      </c>
      <c r="H43" t="s">
        <v>102</v>
      </c>
      <c r="L43" s="7">
        <v>22500</v>
      </c>
      <c r="P43" t="s">
        <v>102</v>
      </c>
    </row>
    <row r="44" spans="1:16" ht="15">
      <c r="A44" t="s">
        <v>143</v>
      </c>
      <c r="D44" s="6">
        <v>-165</v>
      </c>
      <c r="H44" s="6">
        <v>-199</v>
      </c>
      <c r="L44" s="6">
        <v>-946</v>
      </c>
      <c r="P44" s="6">
        <v>-1240</v>
      </c>
    </row>
    <row r="45" spans="1:16" ht="15">
      <c r="A45" t="s">
        <v>144</v>
      </c>
      <c r="D45" t="s">
        <v>102</v>
      </c>
      <c r="H45" t="s">
        <v>102</v>
      </c>
      <c r="L45" s="6">
        <v>-23000</v>
      </c>
      <c r="P45" t="s">
        <v>102</v>
      </c>
    </row>
    <row r="46" spans="1:16" ht="15">
      <c r="A46" t="s">
        <v>145</v>
      </c>
      <c r="D46" s="6">
        <v>-2852</v>
      </c>
      <c r="H46" s="6">
        <v>-2518</v>
      </c>
      <c r="L46" s="6">
        <v>-3510</v>
      </c>
      <c r="P46" s="6">
        <v>-2739</v>
      </c>
    </row>
    <row r="47" spans="1:16" ht="15">
      <c r="A47" t="s">
        <v>146</v>
      </c>
      <c r="D47" s="6">
        <v>-337</v>
      </c>
      <c r="H47" s="6">
        <v>-913</v>
      </c>
      <c r="L47" s="6">
        <v>-2498</v>
      </c>
      <c r="P47" s="6">
        <v>-2624</v>
      </c>
    </row>
    <row r="49" spans="1:16" ht="15">
      <c r="A49" t="s">
        <v>147</v>
      </c>
      <c r="D49" s="6">
        <v>-4795</v>
      </c>
      <c r="H49" s="6">
        <v>-36612</v>
      </c>
      <c r="L49" s="7">
        <v>378002</v>
      </c>
      <c r="P49" s="7">
        <v>62659</v>
      </c>
    </row>
    <row r="51" spans="1:16" ht="15">
      <c r="A51" t="s">
        <v>148</v>
      </c>
      <c r="D51" s="6">
        <v>-71</v>
      </c>
      <c r="H51" s="7">
        <v>116</v>
      </c>
      <c r="L51" s="7">
        <v>114</v>
      </c>
      <c r="P51" s="6">
        <v>-37</v>
      </c>
    </row>
    <row r="53" spans="1:16" ht="15">
      <c r="A53" t="s">
        <v>149</v>
      </c>
      <c r="D53" s="7">
        <v>21493</v>
      </c>
      <c r="H53" s="7">
        <v>15335</v>
      </c>
      <c r="L53" s="7">
        <v>21714</v>
      </c>
      <c r="P53" s="6">
        <v>-17408</v>
      </c>
    </row>
    <row r="54" spans="1:16" ht="15">
      <c r="A54" t="s">
        <v>150</v>
      </c>
      <c r="D54" s="7">
        <v>43622</v>
      </c>
      <c r="H54" s="7">
        <v>28066</v>
      </c>
      <c r="L54" s="7">
        <v>43401</v>
      </c>
      <c r="P54" s="7">
        <v>60809</v>
      </c>
    </row>
    <row r="56" spans="1:16" ht="15">
      <c r="A56" t="s">
        <v>151</v>
      </c>
      <c r="C56" s="5">
        <v>65115</v>
      </c>
      <c r="D56" s="5"/>
      <c r="G56" s="5">
        <v>43401</v>
      </c>
      <c r="H56" s="5"/>
      <c r="K56" s="5">
        <v>65115</v>
      </c>
      <c r="L56" s="5"/>
      <c r="O56" s="5">
        <v>43401</v>
      </c>
      <c r="P56" s="5"/>
    </row>
    <row r="58" ht="15">
      <c r="A58" t="s">
        <v>152</v>
      </c>
    </row>
    <row r="59" spans="1:16" ht="15">
      <c r="A59" t="s">
        <v>153</v>
      </c>
      <c r="C59" s="5">
        <v>13294</v>
      </c>
      <c r="D59" s="5"/>
      <c r="G59" s="5">
        <v>10288</v>
      </c>
      <c r="H59" s="5"/>
      <c r="K59" s="5">
        <v>74949</v>
      </c>
      <c r="L59" s="5"/>
      <c r="O59" s="5">
        <v>67135</v>
      </c>
      <c r="P59" s="5"/>
    </row>
    <row r="60" spans="1:16" ht="15">
      <c r="A60" t="s">
        <v>154</v>
      </c>
      <c r="D60" s="7">
        <v>4418</v>
      </c>
      <c r="H60" s="7">
        <v>1827</v>
      </c>
      <c r="L60" s="7">
        <v>8264</v>
      </c>
      <c r="P60" s="6">
        <v>-19341</v>
      </c>
    </row>
  </sheetData>
  <sheetProtection selectLockedCells="1" selectUnlockedCells="1"/>
  <mergeCells count="21">
    <mergeCell ref="A2:F2"/>
    <mergeCell ref="C5:H5"/>
    <mergeCell ref="K5:P5"/>
    <mergeCell ref="C6:H6"/>
    <mergeCell ref="K6:P6"/>
    <mergeCell ref="C7:D7"/>
    <mergeCell ref="G7:H7"/>
    <mergeCell ref="K7:L7"/>
    <mergeCell ref="O7:P7"/>
    <mergeCell ref="C9:D9"/>
    <mergeCell ref="G9:H9"/>
    <mergeCell ref="K9:L9"/>
    <mergeCell ref="O9:P9"/>
    <mergeCell ref="C56:D56"/>
    <mergeCell ref="G56:H56"/>
    <mergeCell ref="K56:L56"/>
    <mergeCell ref="O56:P56"/>
    <mergeCell ref="C59:D59"/>
    <mergeCell ref="G59:H59"/>
    <mergeCell ref="K59:L59"/>
    <mergeCell ref="O59:P5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483</v>
      </c>
      <c r="B2" s="1"/>
      <c r="C2" s="1"/>
      <c r="D2" s="1"/>
      <c r="E2" s="1"/>
      <c r="F2" s="1"/>
    </row>
    <row r="5" ht="15">
      <c r="A5" t="s">
        <v>546</v>
      </c>
    </row>
    <row r="6" ht="15">
      <c r="A6" t="s">
        <v>541</v>
      </c>
    </row>
    <row r="7" ht="15">
      <c r="A7" t="s">
        <v>542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ht="15">
      <c r="A3" t="s">
        <v>547</v>
      </c>
    </row>
    <row r="4" ht="15">
      <c r="A4" t="s">
        <v>544</v>
      </c>
    </row>
    <row r="5" ht="15">
      <c r="A5" t="s">
        <v>545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483</v>
      </c>
      <c r="B2" s="1"/>
      <c r="C2" s="1"/>
      <c r="D2" s="1"/>
      <c r="E2" s="1"/>
      <c r="F2" s="1"/>
    </row>
    <row r="5" ht="15">
      <c r="A5" t="s">
        <v>546</v>
      </c>
    </row>
    <row r="6" ht="15">
      <c r="A6" t="s">
        <v>541</v>
      </c>
    </row>
    <row r="7" ht="15">
      <c r="A7" t="s">
        <v>542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ht="15">
      <c r="A3" t="s">
        <v>547</v>
      </c>
    </row>
    <row r="4" ht="15">
      <c r="A4" t="s">
        <v>544</v>
      </c>
    </row>
    <row r="5" ht="15">
      <c r="A5" t="s">
        <v>545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6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v>
      </c>
      <c r="B2" s="1"/>
      <c r="C2" s="1"/>
      <c r="D2" s="1"/>
      <c r="E2" s="1"/>
      <c r="F2" s="1"/>
    </row>
    <row r="5" spans="3:8" ht="15">
      <c r="C5" s="3" t="s">
        <v>17</v>
      </c>
      <c r="D5" s="3"/>
      <c r="G5" s="3" t="s">
        <v>18</v>
      </c>
      <c r="H5" s="3"/>
    </row>
    <row r="6" spans="3:8" ht="15">
      <c r="C6" s="3" t="s">
        <v>19</v>
      </c>
      <c r="D6" s="3"/>
      <c r="G6" s="3" t="s">
        <v>20</v>
      </c>
      <c r="H6" s="3"/>
    </row>
    <row r="7" ht="15">
      <c r="A7" s="4" t="s">
        <v>21</v>
      </c>
    </row>
    <row r="8" ht="15">
      <c r="A8" t="s">
        <v>22</v>
      </c>
    </row>
    <row r="9" spans="1:8" ht="15">
      <c r="A9" t="s">
        <v>23</v>
      </c>
      <c r="C9" s="5">
        <v>6709858</v>
      </c>
      <c r="D9" s="5"/>
      <c r="G9" s="5">
        <v>6629644</v>
      </c>
      <c r="H9" s="5"/>
    </row>
    <row r="10" spans="1:8" ht="15">
      <c r="A10" t="s">
        <v>24</v>
      </c>
      <c r="D10" s="6">
        <v>-2248307</v>
      </c>
      <c r="H10" s="6">
        <v>-2231242</v>
      </c>
    </row>
    <row r="11" spans="1:8" ht="15">
      <c r="A11" t="s">
        <v>25</v>
      </c>
      <c r="D11" s="7">
        <v>142840</v>
      </c>
      <c r="H11" s="7">
        <v>125248</v>
      </c>
    </row>
    <row r="13" spans="1:8" ht="15">
      <c r="A13" t="s">
        <v>26</v>
      </c>
      <c r="D13" s="7">
        <v>4604391</v>
      </c>
      <c r="H13" s="7">
        <v>4523650</v>
      </c>
    </row>
    <row r="15" spans="1:8" ht="15">
      <c r="A15" t="s">
        <v>27</v>
      </c>
      <c r="D15" s="7">
        <v>118449</v>
      </c>
      <c r="H15" s="7">
        <v>119114</v>
      </c>
    </row>
    <row r="17" ht="15">
      <c r="A17" t="s">
        <v>28</v>
      </c>
    </row>
    <row r="18" spans="1:8" ht="15">
      <c r="A18" t="s">
        <v>29</v>
      </c>
      <c r="D18" s="7">
        <v>45789</v>
      </c>
      <c r="H18" s="7">
        <v>37946</v>
      </c>
    </row>
    <row r="19" spans="1:8" ht="15">
      <c r="A19" t="s">
        <v>30</v>
      </c>
      <c r="D19" s="7">
        <v>147949</v>
      </c>
      <c r="H19" s="7">
        <v>119748</v>
      </c>
    </row>
    <row r="20" spans="1:8" ht="15">
      <c r="A20" t="s">
        <v>31</v>
      </c>
      <c r="D20" s="7">
        <v>47300</v>
      </c>
      <c r="H20" s="7">
        <v>78200</v>
      </c>
    </row>
    <row r="21" spans="1:8" ht="15">
      <c r="A21" t="s">
        <v>33</v>
      </c>
      <c r="D21" s="7">
        <v>18739</v>
      </c>
      <c r="H21" s="7">
        <v>14581</v>
      </c>
    </row>
    <row r="22" spans="1:8" ht="15">
      <c r="A22" t="s">
        <v>155</v>
      </c>
      <c r="D22" s="7">
        <v>216</v>
      </c>
      <c r="H22" t="s">
        <v>102</v>
      </c>
    </row>
    <row r="23" spans="1:8" ht="15">
      <c r="A23" t="s">
        <v>34</v>
      </c>
      <c r="D23" s="7">
        <v>170595</v>
      </c>
      <c r="H23" s="7">
        <v>153771</v>
      </c>
    </row>
    <row r="25" spans="1:8" ht="15">
      <c r="A25" s="4" t="s">
        <v>35</v>
      </c>
      <c r="D25" s="7">
        <v>430588</v>
      </c>
      <c r="H25" s="7">
        <v>404246</v>
      </c>
    </row>
    <row r="27" ht="15">
      <c r="A27" t="s">
        <v>36</v>
      </c>
    </row>
    <row r="28" spans="1:8" ht="15">
      <c r="A28" t="s">
        <v>37</v>
      </c>
      <c r="D28" s="7">
        <v>10095</v>
      </c>
      <c r="H28" s="7">
        <v>10095</v>
      </c>
    </row>
    <row r="29" spans="1:8" ht="15">
      <c r="A29" t="s">
        <v>39</v>
      </c>
      <c r="D29" s="7">
        <v>418833</v>
      </c>
      <c r="H29" s="7">
        <v>425564</v>
      </c>
    </row>
    <row r="31" spans="1:8" ht="15">
      <c r="A31" s="4" t="s">
        <v>40</v>
      </c>
      <c r="D31" s="7">
        <v>428928</v>
      </c>
      <c r="H31" s="7">
        <v>435659</v>
      </c>
    </row>
    <row r="33" spans="1:8" ht="15">
      <c r="A33" s="4" t="s">
        <v>41</v>
      </c>
      <c r="C33" s="5">
        <v>5582356</v>
      </c>
      <c r="D33" s="5"/>
      <c r="G33" s="5">
        <v>5482669</v>
      </c>
      <c r="H33" s="5"/>
    </row>
    <row r="35" spans="1:8" ht="15">
      <c r="A35" s="4" t="s">
        <v>42</v>
      </c>
      <c r="C35" s="3"/>
      <c r="D35" s="3"/>
      <c r="G35" s="3"/>
      <c r="H35" s="3"/>
    </row>
    <row r="36" ht="15">
      <c r="A36" t="s">
        <v>43</v>
      </c>
    </row>
    <row r="37" spans="1:8" ht="15">
      <c r="A37" t="s">
        <v>156</v>
      </c>
      <c r="C37" s="5">
        <v>49112</v>
      </c>
      <c r="D37" s="5"/>
      <c r="G37" s="5">
        <v>49112</v>
      </c>
      <c r="H37" s="5"/>
    </row>
    <row r="38" spans="1:8" ht="15">
      <c r="A38" t="s">
        <v>45</v>
      </c>
      <c r="D38" s="7">
        <v>948199</v>
      </c>
      <c r="H38" s="7">
        <v>948767</v>
      </c>
    </row>
    <row r="39" spans="1:8" ht="15">
      <c r="A39" t="s">
        <v>46</v>
      </c>
      <c r="D39" s="6">
        <v>-54843</v>
      </c>
      <c r="H39" s="6">
        <v>-47073</v>
      </c>
    </row>
    <row r="40" spans="1:8" ht="15">
      <c r="A40" t="s">
        <v>47</v>
      </c>
      <c r="D40" s="7">
        <v>736676</v>
      </c>
      <c r="H40" s="7">
        <v>659193</v>
      </c>
    </row>
    <row r="42" spans="1:8" ht="15">
      <c r="A42" s="4" t="s">
        <v>157</v>
      </c>
      <c r="D42" s="7">
        <v>1679144</v>
      </c>
      <c r="H42" s="7">
        <v>1609999</v>
      </c>
    </row>
    <row r="43" spans="1:8" ht="15">
      <c r="A43" t="s">
        <v>51</v>
      </c>
      <c r="D43" s="7">
        <v>1706994</v>
      </c>
      <c r="H43" s="7">
        <v>1521031</v>
      </c>
    </row>
    <row r="45" spans="1:8" ht="15">
      <c r="A45" s="4" t="s">
        <v>52</v>
      </c>
      <c r="D45" s="7">
        <v>3386138</v>
      </c>
      <c r="H45" s="7">
        <v>3131030</v>
      </c>
    </row>
    <row r="47" ht="15">
      <c r="A47" t="s">
        <v>53</v>
      </c>
    </row>
    <row r="48" spans="1:8" ht="15">
      <c r="A48" t="s">
        <v>55</v>
      </c>
      <c r="D48" t="s">
        <v>102</v>
      </c>
      <c r="H48" s="7">
        <v>191000</v>
      </c>
    </row>
    <row r="49" spans="1:8" ht="15">
      <c r="A49" t="s">
        <v>56</v>
      </c>
      <c r="D49" s="7">
        <v>117910</v>
      </c>
      <c r="H49" s="7">
        <v>158474</v>
      </c>
    </row>
    <row r="50" spans="1:8" ht="15">
      <c r="A50" t="s">
        <v>57</v>
      </c>
      <c r="D50" s="7">
        <v>69610</v>
      </c>
      <c r="H50" s="7">
        <v>69781</v>
      </c>
    </row>
    <row r="51" spans="1:8" ht="15">
      <c r="A51" t="s">
        <v>158</v>
      </c>
      <c r="D51" s="7">
        <v>13019</v>
      </c>
      <c r="H51" s="7">
        <v>4971</v>
      </c>
    </row>
    <row r="52" spans="1:8" ht="15">
      <c r="A52" t="s">
        <v>59</v>
      </c>
      <c r="D52" s="7">
        <v>63307</v>
      </c>
      <c r="H52" s="7">
        <v>43879</v>
      </c>
    </row>
    <row r="53" spans="1:8" ht="15">
      <c r="A53" t="s">
        <v>60</v>
      </c>
      <c r="D53" s="7">
        <v>24823</v>
      </c>
      <c r="H53" s="7">
        <v>17171</v>
      </c>
    </row>
    <row r="54" spans="1:8" ht="15">
      <c r="A54" t="s">
        <v>33</v>
      </c>
      <c r="D54" s="7">
        <v>371</v>
      </c>
      <c r="H54" s="7">
        <v>6841</v>
      </c>
    </row>
    <row r="55" spans="1:8" ht="15">
      <c r="A55" t="s">
        <v>159</v>
      </c>
      <c r="D55" t="s">
        <v>102</v>
      </c>
      <c r="H55" s="7">
        <v>194</v>
      </c>
    </row>
    <row r="56" spans="1:8" ht="15">
      <c r="A56" t="s">
        <v>61</v>
      </c>
      <c r="D56" s="7">
        <v>122647</v>
      </c>
      <c r="H56" s="7">
        <v>108785</v>
      </c>
    </row>
    <row r="58" spans="1:8" ht="15">
      <c r="A58" s="4" t="s">
        <v>62</v>
      </c>
      <c r="D58" s="7">
        <v>411687</v>
      </c>
      <c r="H58" s="7">
        <v>601096</v>
      </c>
    </row>
    <row r="60" ht="15">
      <c r="A60" t="s">
        <v>63</v>
      </c>
    </row>
    <row r="61" spans="1:8" ht="15">
      <c r="A61" t="s">
        <v>160</v>
      </c>
      <c r="D61" s="7">
        <v>464403</v>
      </c>
      <c r="H61" s="7">
        <v>445243</v>
      </c>
    </row>
    <row r="62" spans="1:8" ht="15">
      <c r="A62" t="s">
        <v>65</v>
      </c>
      <c r="D62" s="7">
        <v>317000</v>
      </c>
      <c r="H62" s="7">
        <v>315000</v>
      </c>
    </row>
    <row r="63" spans="1:8" ht="15">
      <c r="A63" t="s">
        <v>66</v>
      </c>
      <c r="D63" s="7">
        <v>1003128</v>
      </c>
      <c r="H63" s="7">
        <v>990300</v>
      </c>
    </row>
    <row r="65" spans="1:8" ht="15">
      <c r="A65" s="4" t="s">
        <v>67</v>
      </c>
      <c r="D65" s="7">
        <v>1784531</v>
      </c>
      <c r="H65" s="7">
        <v>1750543</v>
      </c>
    </row>
    <row r="67" spans="1:8" ht="15">
      <c r="A67" s="4" t="s">
        <v>68</v>
      </c>
      <c r="C67" s="5">
        <v>5582356</v>
      </c>
      <c r="D67" s="5"/>
      <c r="G67" s="5">
        <v>5482669</v>
      </c>
      <c r="H67" s="5"/>
    </row>
  </sheetData>
  <sheetProtection selectLockedCells="1" selectUnlockedCells="1"/>
  <mergeCells count="15">
    <mergeCell ref="A2:F2"/>
    <mergeCell ref="C5:D5"/>
    <mergeCell ref="G5:H5"/>
    <mergeCell ref="C6:D6"/>
    <mergeCell ref="G6:H6"/>
    <mergeCell ref="C9:D9"/>
    <mergeCell ref="G9:H9"/>
    <mergeCell ref="C33:D33"/>
    <mergeCell ref="G33:H33"/>
    <mergeCell ref="C35:D35"/>
    <mergeCell ref="G35:H35"/>
    <mergeCell ref="C37:D37"/>
    <mergeCell ref="G37:H37"/>
    <mergeCell ref="C67:D67"/>
    <mergeCell ref="G67:H6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4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v>
      </c>
      <c r="B2" s="1"/>
      <c r="C2" s="1"/>
      <c r="D2" s="1"/>
      <c r="E2" s="1"/>
      <c r="F2" s="1"/>
    </row>
    <row r="5" spans="3:16" ht="15">
      <c r="C5" s="3" t="s">
        <v>70</v>
      </c>
      <c r="D5" s="3"/>
      <c r="E5" s="3"/>
      <c r="F5" s="3"/>
      <c r="G5" s="3"/>
      <c r="H5" s="3"/>
      <c r="K5" s="3" t="s">
        <v>71</v>
      </c>
      <c r="L5" s="3"/>
      <c r="M5" s="3"/>
      <c r="N5" s="3"/>
      <c r="O5" s="3"/>
      <c r="P5" s="3"/>
    </row>
    <row r="6" spans="3:16" ht="15">
      <c r="C6" s="3" t="s">
        <v>17</v>
      </c>
      <c r="D6" s="3"/>
      <c r="E6" s="3"/>
      <c r="F6" s="3"/>
      <c r="G6" s="3"/>
      <c r="H6" s="3"/>
      <c r="K6" s="3" t="s">
        <v>17</v>
      </c>
      <c r="L6" s="3"/>
      <c r="M6" s="3"/>
      <c r="N6" s="3"/>
      <c r="O6" s="3"/>
      <c r="P6" s="3"/>
    </row>
    <row r="7" spans="3:16" ht="15">
      <c r="C7" s="3" t="s">
        <v>19</v>
      </c>
      <c r="D7" s="3"/>
      <c r="G7" s="3" t="s">
        <v>20</v>
      </c>
      <c r="H7" s="3"/>
      <c r="K7" s="3" t="s">
        <v>19</v>
      </c>
      <c r="L7" s="3"/>
      <c r="O7" s="3" t="s">
        <v>20</v>
      </c>
      <c r="P7" s="3"/>
    </row>
    <row r="8" ht="15">
      <c r="A8" t="s">
        <v>161</v>
      </c>
    </row>
    <row r="9" spans="1:16" ht="15">
      <c r="A9" t="s">
        <v>73</v>
      </c>
      <c r="C9" s="5">
        <v>494313</v>
      </c>
      <c r="D9" s="5"/>
      <c r="G9" s="5">
        <v>462602</v>
      </c>
      <c r="H9" s="5"/>
      <c r="K9" s="5">
        <v>1334019</v>
      </c>
      <c r="L9" s="5"/>
      <c r="O9" s="5">
        <v>1258914</v>
      </c>
      <c r="P9" s="5"/>
    </row>
    <row r="11" ht="15">
      <c r="A11" t="s">
        <v>76</v>
      </c>
    </row>
    <row r="12" spans="1:16" ht="15">
      <c r="A12" t="s">
        <v>77</v>
      </c>
      <c r="D12" s="7">
        <v>185732</v>
      </c>
      <c r="H12" s="7">
        <v>146879</v>
      </c>
      <c r="L12" s="7">
        <v>393898</v>
      </c>
      <c r="P12" s="7">
        <v>330400</v>
      </c>
    </row>
    <row r="13" spans="1:16" ht="15">
      <c r="A13" t="s">
        <v>78</v>
      </c>
      <c r="D13" s="7">
        <v>102190</v>
      </c>
      <c r="H13" s="7">
        <v>103824</v>
      </c>
      <c r="L13" s="7">
        <v>389687</v>
      </c>
      <c r="P13" s="7">
        <v>389931</v>
      </c>
    </row>
    <row r="14" spans="1:16" ht="15">
      <c r="A14" t="s">
        <v>79</v>
      </c>
      <c r="D14" s="7">
        <v>49961</v>
      </c>
      <c r="H14" s="7">
        <v>61195</v>
      </c>
      <c r="L14" s="7">
        <v>190688</v>
      </c>
      <c r="P14" s="7">
        <v>233913</v>
      </c>
    </row>
    <row r="15" spans="1:16" ht="15">
      <c r="A15" t="s">
        <v>80</v>
      </c>
      <c r="D15" s="7">
        <v>15257</v>
      </c>
      <c r="H15" s="7">
        <v>14782</v>
      </c>
      <c r="L15" s="7">
        <v>58421</v>
      </c>
      <c r="P15" s="7">
        <v>53145</v>
      </c>
    </row>
    <row r="17" spans="1:16" ht="15">
      <c r="A17" s="4" t="s">
        <v>82</v>
      </c>
      <c r="D17" s="7">
        <v>353140</v>
      </c>
      <c r="H17" s="7">
        <v>326680</v>
      </c>
      <c r="L17" s="7">
        <v>1032694</v>
      </c>
      <c r="P17" s="7">
        <v>1007389</v>
      </c>
    </row>
    <row r="19" spans="1:16" ht="15">
      <c r="A19" t="s">
        <v>83</v>
      </c>
      <c r="D19" s="7">
        <v>141173</v>
      </c>
      <c r="H19" s="7">
        <v>135922</v>
      </c>
      <c r="L19" s="7">
        <v>301325</v>
      </c>
      <c r="P19" s="7">
        <v>251525</v>
      </c>
    </row>
    <row r="21" ht="15">
      <c r="A21" t="s">
        <v>84</v>
      </c>
    </row>
    <row r="22" spans="1:16" ht="15">
      <c r="A22" t="s">
        <v>85</v>
      </c>
      <c r="D22" s="6">
        <v>-19255</v>
      </c>
      <c r="H22" s="6">
        <v>-17210</v>
      </c>
      <c r="L22" s="6">
        <v>-71778</v>
      </c>
      <c r="P22" s="6">
        <v>-67977</v>
      </c>
    </row>
    <row r="23" spans="1:16" ht="15">
      <c r="A23" t="s">
        <v>86</v>
      </c>
      <c r="D23" s="6">
        <v>-4603</v>
      </c>
      <c r="H23" s="6">
        <v>-1244</v>
      </c>
      <c r="L23" s="6">
        <v>-9747</v>
      </c>
      <c r="P23" s="6">
        <v>-9543</v>
      </c>
    </row>
    <row r="25" spans="1:16" ht="15">
      <c r="A25" s="4" t="s">
        <v>87</v>
      </c>
      <c r="D25" s="6">
        <v>-23858</v>
      </c>
      <c r="H25" s="6">
        <v>-18454</v>
      </c>
      <c r="L25" s="6">
        <v>-81525</v>
      </c>
      <c r="P25" s="6">
        <v>-77520</v>
      </c>
    </row>
    <row r="27" spans="1:16" ht="15">
      <c r="A27" t="s">
        <v>162</v>
      </c>
      <c r="D27" s="7">
        <v>117315</v>
      </c>
      <c r="H27" s="7">
        <v>117468</v>
      </c>
      <c r="L27" s="7">
        <v>219800</v>
      </c>
      <c r="P27" s="7">
        <v>174005</v>
      </c>
    </row>
    <row r="28" spans="1:16" ht="15">
      <c r="A28" t="s">
        <v>89</v>
      </c>
      <c r="D28" s="7">
        <v>26966</v>
      </c>
      <c r="H28" s="7">
        <v>40530</v>
      </c>
      <c r="L28" s="7">
        <v>49571</v>
      </c>
      <c r="P28" s="7">
        <v>55227</v>
      </c>
    </row>
    <row r="30" spans="1:16" ht="15">
      <c r="A30" t="s">
        <v>163</v>
      </c>
      <c r="D30" s="7">
        <v>90349</v>
      </c>
      <c r="H30" s="7">
        <v>76938</v>
      </c>
      <c r="L30" s="7">
        <v>170229</v>
      </c>
      <c r="P30" s="7">
        <v>118778</v>
      </c>
    </row>
    <row r="32" ht="15">
      <c r="A32" t="s">
        <v>164</v>
      </c>
    </row>
    <row r="33" spans="1:16" ht="15">
      <c r="A33" t="s">
        <v>88</v>
      </c>
      <c r="D33" t="s">
        <v>102</v>
      </c>
      <c r="H33" t="s">
        <v>102</v>
      </c>
      <c r="L33" t="s">
        <v>102</v>
      </c>
      <c r="P33" s="7">
        <v>56890</v>
      </c>
    </row>
    <row r="34" spans="1:16" ht="15">
      <c r="A34" t="s">
        <v>89</v>
      </c>
      <c r="D34" t="s">
        <v>102</v>
      </c>
      <c r="H34" t="s">
        <v>102</v>
      </c>
      <c r="L34" t="s">
        <v>102</v>
      </c>
      <c r="P34" s="7">
        <v>21030</v>
      </c>
    </row>
    <row r="36" spans="1:16" ht="15">
      <c r="A36" t="s">
        <v>165</v>
      </c>
      <c r="D36" t="s">
        <v>102</v>
      </c>
      <c r="H36" t="s">
        <v>102</v>
      </c>
      <c r="L36" t="s">
        <v>102</v>
      </c>
      <c r="P36" s="7">
        <v>35860</v>
      </c>
    </row>
    <row r="37" spans="1:16" ht="15">
      <c r="A37" t="s">
        <v>166</v>
      </c>
      <c r="D37" t="s">
        <v>102</v>
      </c>
      <c r="H37" t="s">
        <v>102</v>
      </c>
      <c r="L37" t="s">
        <v>102</v>
      </c>
      <c r="P37" s="7">
        <v>1105</v>
      </c>
    </row>
    <row r="39" spans="1:16" ht="15">
      <c r="A39" t="s">
        <v>167</v>
      </c>
      <c r="D39" t="s">
        <v>102</v>
      </c>
      <c r="H39" t="s">
        <v>102</v>
      </c>
      <c r="L39" t="s">
        <v>102</v>
      </c>
      <c r="P39" s="7">
        <v>34755</v>
      </c>
    </row>
    <row r="41" spans="1:16" ht="15">
      <c r="A41" t="s">
        <v>90</v>
      </c>
      <c r="C41" s="5">
        <v>90349</v>
      </c>
      <c r="D41" s="5"/>
      <c r="G41" s="5">
        <v>76938</v>
      </c>
      <c r="H41" s="5"/>
      <c r="K41" s="5">
        <v>170229</v>
      </c>
      <c r="L41" s="5"/>
      <c r="O41" s="5">
        <v>153533</v>
      </c>
      <c r="P41" s="5"/>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41:D41"/>
    <mergeCell ref="G41:H41"/>
    <mergeCell ref="K41:L41"/>
    <mergeCell ref="O41:P4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v>
      </c>
      <c r="B2" s="1"/>
      <c r="C2" s="1"/>
      <c r="D2" s="1"/>
      <c r="E2" s="1"/>
      <c r="F2" s="1"/>
    </row>
    <row r="5" spans="3:16" ht="15">
      <c r="C5" s="3" t="s">
        <v>70</v>
      </c>
      <c r="D5" s="3"/>
      <c r="E5" s="3"/>
      <c r="F5" s="3"/>
      <c r="G5" s="3"/>
      <c r="H5" s="3"/>
      <c r="K5" s="3" t="s">
        <v>71</v>
      </c>
      <c r="L5" s="3"/>
      <c r="M5" s="3"/>
      <c r="N5" s="3"/>
      <c r="O5" s="3"/>
      <c r="P5" s="3"/>
    </row>
    <row r="6" spans="3:16" ht="15">
      <c r="C6" s="3" t="s">
        <v>17</v>
      </c>
      <c r="D6" s="3"/>
      <c r="E6" s="3"/>
      <c r="F6" s="3"/>
      <c r="G6" s="3"/>
      <c r="H6" s="3"/>
      <c r="K6" s="3" t="s">
        <v>17</v>
      </c>
      <c r="L6" s="3"/>
      <c r="M6" s="3"/>
      <c r="N6" s="3"/>
      <c r="O6" s="3"/>
      <c r="P6" s="3"/>
    </row>
    <row r="7" spans="3:16" ht="15">
      <c r="C7" s="3" t="s">
        <v>19</v>
      </c>
      <c r="D7" s="3"/>
      <c r="G7" s="3" t="s">
        <v>20</v>
      </c>
      <c r="H7" s="3"/>
      <c r="K7" s="3" t="s">
        <v>19</v>
      </c>
      <c r="L7" s="3"/>
      <c r="O7" s="3" t="s">
        <v>20</v>
      </c>
      <c r="P7" s="3"/>
    </row>
    <row r="8" ht="15">
      <c r="A8" t="s">
        <v>161</v>
      </c>
    </row>
    <row r="9" spans="1:16" ht="15">
      <c r="A9" t="s">
        <v>168</v>
      </c>
      <c r="C9" s="5">
        <v>90349</v>
      </c>
      <c r="D9" s="5"/>
      <c r="G9" s="5">
        <v>76938</v>
      </c>
      <c r="H9" s="5"/>
      <c r="K9" s="5">
        <v>170229</v>
      </c>
      <c r="L9" s="5"/>
      <c r="O9" s="5">
        <v>118778</v>
      </c>
      <c r="P9" s="5"/>
    </row>
    <row r="11" ht="15">
      <c r="A11" t="s">
        <v>99</v>
      </c>
    </row>
    <row r="12" ht="15">
      <c r="A12" t="s">
        <v>100</v>
      </c>
    </row>
    <row r="13" spans="1:16" ht="15">
      <c r="A13" t="s">
        <v>101</v>
      </c>
      <c r="D13" t="s">
        <v>102</v>
      </c>
      <c r="H13" t="s">
        <v>102</v>
      </c>
      <c r="L13" s="6">
        <v>-32701</v>
      </c>
      <c r="P13" s="6">
        <v>-14118</v>
      </c>
    </row>
    <row r="14" spans="1:16" ht="15">
      <c r="A14" t="s">
        <v>103</v>
      </c>
      <c r="D14" s="7">
        <v>254</v>
      </c>
      <c r="H14" s="7">
        <v>207</v>
      </c>
      <c r="L14" s="7">
        <v>875</v>
      </c>
      <c r="P14" s="7">
        <v>828</v>
      </c>
    </row>
    <row r="15" spans="1:16" ht="15">
      <c r="A15" t="s">
        <v>104</v>
      </c>
      <c r="D15" s="7">
        <v>6387</v>
      </c>
      <c r="H15" s="7">
        <v>3944</v>
      </c>
      <c r="L15" s="7">
        <v>18219</v>
      </c>
      <c r="P15" s="7">
        <v>16529</v>
      </c>
    </row>
    <row r="16" spans="1:16" ht="15">
      <c r="A16" t="s">
        <v>105</v>
      </c>
      <c r="D16" s="6">
        <v>-5746</v>
      </c>
      <c r="H16" s="6">
        <v>-3556</v>
      </c>
      <c r="L16" s="7">
        <v>10400</v>
      </c>
      <c r="P16" s="6">
        <v>-3222</v>
      </c>
    </row>
    <row r="18" spans="1:16" ht="15">
      <c r="A18" t="s">
        <v>106</v>
      </c>
      <c r="D18" s="7">
        <v>895</v>
      </c>
      <c r="H18" s="7">
        <v>595</v>
      </c>
      <c r="L18" s="6">
        <v>-3207</v>
      </c>
      <c r="P18" s="7">
        <v>17</v>
      </c>
    </row>
    <row r="20" ht="15">
      <c r="A20" t="s">
        <v>107</v>
      </c>
    </row>
    <row r="21" spans="1:16" ht="15">
      <c r="A21" t="s">
        <v>108</v>
      </c>
      <c r="D21" s="7">
        <v>635</v>
      </c>
      <c r="H21" s="7">
        <v>518</v>
      </c>
      <c r="L21" s="7">
        <v>2190</v>
      </c>
      <c r="P21" s="7">
        <v>2074</v>
      </c>
    </row>
    <row r="23" spans="1:16" ht="15">
      <c r="A23" t="s">
        <v>109</v>
      </c>
      <c r="D23" s="7">
        <v>635</v>
      </c>
      <c r="H23" s="7">
        <v>518</v>
      </c>
      <c r="L23" s="7">
        <v>2190</v>
      </c>
      <c r="P23" s="7">
        <v>2074</v>
      </c>
    </row>
    <row r="25" spans="1:16" ht="15">
      <c r="A25" s="4" t="s">
        <v>169</v>
      </c>
      <c r="D25" s="7">
        <v>1530</v>
      </c>
      <c r="H25" s="7">
        <v>1113</v>
      </c>
      <c r="L25" s="6">
        <v>-1017</v>
      </c>
      <c r="P25" s="7">
        <v>2091</v>
      </c>
    </row>
    <row r="27" spans="1:16" ht="15">
      <c r="A27" t="s">
        <v>170</v>
      </c>
      <c r="D27" s="7">
        <v>91879</v>
      </c>
      <c r="H27" s="7">
        <v>78051</v>
      </c>
      <c r="L27" s="7">
        <v>169212</v>
      </c>
      <c r="P27" s="7">
        <v>120869</v>
      </c>
    </row>
    <row r="29" ht="15">
      <c r="A29" t="s">
        <v>164</v>
      </c>
    </row>
    <row r="30" spans="1:16" ht="15">
      <c r="A30" t="s">
        <v>90</v>
      </c>
      <c r="D30" t="s">
        <v>102</v>
      </c>
      <c r="H30" t="s">
        <v>102</v>
      </c>
      <c r="L30" t="s">
        <v>102</v>
      </c>
      <c r="P30" s="7">
        <v>34755</v>
      </c>
    </row>
    <row r="31" spans="1:16" ht="15">
      <c r="A31" t="s">
        <v>110</v>
      </c>
      <c r="D31" t="s">
        <v>102</v>
      </c>
      <c r="H31" t="s">
        <v>102</v>
      </c>
      <c r="L31" t="s">
        <v>102</v>
      </c>
      <c r="P31" s="6">
        <v>-621</v>
      </c>
    </row>
    <row r="33" spans="1:16" ht="15">
      <c r="A33" t="s">
        <v>112</v>
      </c>
      <c r="D33" t="s">
        <v>102</v>
      </c>
      <c r="H33" t="s">
        <v>102</v>
      </c>
      <c r="L33" t="s">
        <v>102</v>
      </c>
      <c r="P33" s="7">
        <v>34134</v>
      </c>
    </row>
    <row r="34" spans="1:16" ht="15">
      <c r="A34" t="s">
        <v>171</v>
      </c>
      <c r="D34" t="s">
        <v>102</v>
      </c>
      <c r="H34" t="s">
        <v>102</v>
      </c>
      <c r="L34" t="s">
        <v>102</v>
      </c>
      <c r="P34" s="6">
        <v>-21</v>
      </c>
    </row>
    <row r="36" spans="1:16" ht="15">
      <c r="A36" t="s">
        <v>172</v>
      </c>
      <c r="D36" t="s">
        <v>102</v>
      </c>
      <c r="H36" t="s">
        <v>102</v>
      </c>
      <c r="L36" t="s">
        <v>102</v>
      </c>
      <c r="P36" s="7">
        <v>34155</v>
      </c>
    </row>
    <row r="38" spans="1:16" ht="15">
      <c r="A38" t="s">
        <v>173</v>
      </c>
      <c r="C38" s="5">
        <v>91879</v>
      </c>
      <c r="D38" s="5"/>
      <c r="G38" s="5">
        <v>78051</v>
      </c>
      <c r="H38" s="5"/>
      <c r="K38" s="5">
        <v>169212</v>
      </c>
      <c r="L38" s="5"/>
      <c r="O38" s="5">
        <v>155024</v>
      </c>
      <c r="P38" s="5"/>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6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115</v>
      </c>
      <c r="B2" s="1"/>
      <c r="C2" s="1"/>
      <c r="D2" s="1"/>
      <c r="E2" s="1"/>
      <c r="F2" s="1"/>
    </row>
    <row r="5" spans="3:16" ht="15">
      <c r="C5" s="3" t="s">
        <v>116</v>
      </c>
      <c r="D5" s="3"/>
      <c r="E5" s="3"/>
      <c r="F5" s="3"/>
      <c r="G5" s="3"/>
      <c r="H5" s="3"/>
      <c r="K5" s="3" t="s">
        <v>71</v>
      </c>
      <c r="L5" s="3"/>
      <c r="M5" s="3"/>
      <c r="N5" s="3"/>
      <c r="O5" s="3"/>
      <c r="P5" s="3"/>
    </row>
    <row r="6" spans="3:16" ht="15">
      <c r="C6" s="3" t="s">
        <v>117</v>
      </c>
      <c r="D6" s="3"/>
      <c r="E6" s="3"/>
      <c r="F6" s="3"/>
      <c r="G6" s="3"/>
      <c r="H6" s="3"/>
      <c r="K6" s="3" t="s">
        <v>117</v>
      </c>
      <c r="L6" s="3"/>
      <c r="M6" s="3"/>
      <c r="N6" s="3"/>
      <c r="O6" s="3"/>
      <c r="P6" s="3"/>
    </row>
    <row r="7" spans="3:16" ht="15">
      <c r="C7" s="3" t="s">
        <v>19</v>
      </c>
      <c r="D7" s="3"/>
      <c r="G7" s="3" t="s">
        <v>20</v>
      </c>
      <c r="H7" s="3"/>
      <c r="K7" s="3" t="s">
        <v>19</v>
      </c>
      <c r="L7" s="3"/>
      <c r="O7" s="3" t="s">
        <v>20</v>
      </c>
      <c r="P7" s="3"/>
    </row>
    <row r="8" ht="15">
      <c r="A8" s="4" t="s">
        <v>118</v>
      </c>
    </row>
    <row r="9" spans="1:16" ht="15">
      <c r="A9" t="s">
        <v>174</v>
      </c>
      <c r="C9" s="5">
        <v>90349</v>
      </c>
      <c r="D9" s="5"/>
      <c r="G9" s="5">
        <v>76938</v>
      </c>
      <c r="H9" s="5"/>
      <c r="K9" s="5">
        <v>170229</v>
      </c>
      <c r="L9" s="5"/>
      <c r="O9" s="5">
        <v>154638</v>
      </c>
      <c r="P9" s="5"/>
    </row>
    <row r="10" spans="1:16" ht="15">
      <c r="A10" t="s">
        <v>175</v>
      </c>
      <c r="D10" t="s">
        <v>102</v>
      </c>
      <c r="H10" t="s">
        <v>102</v>
      </c>
      <c r="L10" t="s">
        <v>102</v>
      </c>
      <c r="P10" s="7">
        <v>35860</v>
      </c>
    </row>
    <row r="12" spans="1:16" ht="15">
      <c r="A12" t="s">
        <v>163</v>
      </c>
      <c r="D12" s="7">
        <v>90349</v>
      </c>
      <c r="H12" s="7">
        <v>76938</v>
      </c>
      <c r="L12" s="7">
        <v>170229</v>
      </c>
      <c r="P12" s="7">
        <v>118778</v>
      </c>
    </row>
    <row r="13" ht="15">
      <c r="A13" t="s">
        <v>119</v>
      </c>
    </row>
    <row r="14" spans="1:16" ht="15">
      <c r="A14" t="s">
        <v>79</v>
      </c>
      <c r="D14" s="7">
        <v>49961</v>
      </c>
      <c r="H14" s="7">
        <v>61195</v>
      </c>
      <c r="L14" s="7">
        <v>190688</v>
      </c>
      <c r="P14" s="7">
        <v>233913</v>
      </c>
    </row>
    <row r="15" spans="1:16" ht="15">
      <c r="A15" t="s">
        <v>38</v>
      </c>
      <c r="D15" s="7">
        <v>18676</v>
      </c>
      <c r="H15" s="7">
        <v>39223</v>
      </c>
      <c r="L15" s="7">
        <v>46622</v>
      </c>
      <c r="P15" s="7">
        <v>87729</v>
      </c>
    </row>
    <row r="16" ht="15">
      <c r="A16" t="s">
        <v>120</v>
      </c>
    </row>
    <row r="17" spans="1:16" ht="15">
      <c r="A17" t="s">
        <v>30</v>
      </c>
      <c r="D17" s="6">
        <v>-28201</v>
      </c>
      <c r="H17" s="6">
        <v>-7072</v>
      </c>
      <c r="L17" s="6">
        <v>-29031</v>
      </c>
      <c r="P17" s="7">
        <v>5750</v>
      </c>
    </row>
    <row r="18" spans="1:16" ht="15">
      <c r="A18" t="s">
        <v>31</v>
      </c>
      <c r="D18" s="7">
        <v>30900</v>
      </c>
      <c r="H18" s="7">
        <v>30300</v>
      </c>
      <c r="L18" s="6">
        <v>-1400</v>
      </c>
      <c r="P18" s="6">
        <v>-800</v>
      </c>
    </row>
    <row r="19" spans="1:16" ht="15">
      <c r="A19" t="s">
        <v>33</v>
      </c>
      <c r="D19" s="6">
        <v>-10628</v>
      </c>
      <c r="H19" s="6">
        <v>-69906</v>
      </c>
      <c r="L19" s="6">
        <v>-36330</v>
      </c>
      <c r="P19" s="6">
        <v>-83025</v>
      </c>
    </row>
    <row r="20" spans="1:16" ht="15">
      <c r="A20" t="s">
        <v>56</v>
      </c>
      <c r="D20" s="6">
        <v>-34564</v>
      </c>
      <c r="H20" s="6">
        <v>-44736</v>
      </c>
      <c r="L20" s="7">
        <v>14717</v>
      </c>
      <c r="P20" s="7">
        <v>3771</v>
      </c>
    </row>
    <row r="21" spans="1:16" ht="15">
      <c r="A21" t="s">
        <v>121</v>
      </c>
      <c r="D21" s="7">
        <v>27476</v>
      </c>
      <c r="H21" s="7">
        <v>25176</v>
      </c>
      <c r="L21" s="7">
        <v>12683</v>
      </c>
      <c r="P21" s="7">
        <v>10637</v>
      </c>
    </row>
    <row r="22" spans="1:16" ht="15">
      <c r="A22" t="s">
        <v>122</v>
      </c>
      <c r="D22" s="7">
        <v>3163</v>
      </c>
      <c r="H22" s="7">
        <v>37342</v>
      </c>
      <c r="L22" s="6">
        <v>-47905</v>
      </c>
      <c r="P22" s="6">
        <v>-6677</v>
      </c>
    </row>
    <row r="23" spans="1:16" ht="15">
      <c r="A23" t="s">
        <v>124</v>
      </c>
      <c r="D23" s="7">
        <v>2118</v>
      </c>
      <c r="H23" s="7">
        <v>5711</v>
      </c>
      <c r="L23" s="7">
        <v>5695</v>
      </c>
      <c r="P23" s="7">
        <v>9773</v>
      </c>
    </row>
    <row r="24" spans="1:16" ht="15">
      <c r="A24" t="s">
        <v>125</v>
      </c>
      <c r="D24" s="6">
        <v>-229</v>
      </c>
      <c r="H24" s="6">
        <v>-475</v>
      </c>
      <c r="L24" s="6">
        <v>-2050</v>
      </c>
      <c r="P24" s="6">
        <v>-2232</v>
      </c>
    </row>
    <row r="25" spans="1:16" ht="15">
      <c r="A25" t="s">
        <v>126</v>
      </c>
      <c r="D25" s="6">
        <v>-1998</v>
      </c>
      <c r="H25" s="6">
        <v>-7261</v>
      </c>
      <c r="L25" s="6">
        <v>-17655</v>
      </c>
      <c r="P25" s="7">
        <v>9728</v>
      </c>
    </row>
    <row r="26" spans="1:16" ht="15">
      <c r="A26" t="s">
        <v>127</v>
      </c>
      <c r="D26" s="7">
        <v>17887</v>
      </c>
      <c r="H26" s="7">
        <v>1198</v>
      </c>
      <c r="L26" s="7">
        <v>20230</v>
      </c>
      <c r="P26" s="6">
        <v>-18968</v>
      </c>
    </row>
    <row r="28" spans="1:16" ht="15">
      <c r="A28" t="s">
        <v>128</v>
      </c>
      <c r="D28" s="7">
        <v>164910</v>
      </c>
      <c r="H28" s="7">
        <v>147633</v>
      </c>
      <c r="L28" s="7">
        <v>326493</v>
      </c>
      <c r="P28" s="7">
        <v>368377</v>
      </c>
    </row>
    <row r="30" ht="15">
      <c r="A30" s="4" t="s">
        <v>129</v>
      </c>
    </row>
    <row r="31" spans="1:16" ht="15">
      <c r="A31" t="s">
        <v>130</v>
      </c>
      <c r="D31" s="6">
        <v>-131743</v>
      </c>
      <c r="H31" s="6">
        <v>-101007</v>
      </c>
      <c r="L31" s="6">
        <v>-591184</v>
      </c>
      <c r="P31" s="6">
        <v>-468413</v>
      </c>
    </row>
    <row r="32" spans="1:16" ht="15">
      <c r="A32" t="s">
        <v>132</v>
      </c>
      <c r="D32" s="7">
        <v>3038</v>
      </c>
      <c r="H32" s="7">
        <v>1057</v>
      </c>
      <c r="L32" s="7">
        <v>2304</v>
      </c>
      <c r="P32" s="7">
        <v>5296</v>
      </c>
    </row>
    <row r="33" spans="1:16" ht="15">
      <c r="A33" t="s">
        <v>133</v>
      </c>
      <c r="D33" s="7">
        <v>293</v>
      </c>
      <c r="H33" s="7">
        <v>784</v>
      </c>
      <c r="L33" s="7">
        <v>2250</v>
      </c>
      <c r="P33" s="7">
        <v>3055</v>
      </c>
    </row>
    <row r="34" spans="1:16" ht="15">
      <c r="A34" t="s">
        <v>176</v>
      </c>
      <c r="D34" t="s">
        <v>102</v>
      </c>
      <c r="H34" t="s">
        <v>102</v>
      </c>
      <c r="L34" t="s">
        <v>102</v>
      </c>
      <c r="P34" s="7">
        <v>9660</v>
      </c>
    </row>
    <row r="36" spans="1:16" ht="15">
      <c r="A36" t="s">
        <v>134</v>
      </c>
      <c r="D36" s="6">
        <v>-128412</v>
      </c>
      <c r="H36" s="6">
        <v>-99166</v>
      </c>
      <c r="L36" s="6">
        <v>-586630</v>
      </c>
      <c r="P36" s="6">
        <v>-450402</v>
      </c>
    </row>
    <row r="38" ht="15">
      <c r="A38" s="4" t="s">
        <v>135</v>
      </c>
    </row>
    <row r="39" spans="1:16" ht="15">
      <c r="A39" t="s">
        <v>136</v>
      </c>
      <c r="D39" t="s">
        <v>102</v>
      </c>
      <c r="H39" t="s">
        <v>102</v>
      </c>
      <c r="L39" t="s">
        <v>102</v>
      </c>
      <c r="P39" s="7">
        <v>71</v>
      </c>
    </row>
    <row r="40" spans="1:16" ht="15">
      <c r="A40" t="s">
        <v>177</v>
      </c>
      <c r="D40" t="s">
        <v>102</v>
      </c>
      <c r="H40" t="s">
        <v>102</v>
      </c>
      <c r="L40" s="7">
        <v>41359</v>
      </c>
      <c r="P40" t="s">
        <v>102</v>
      </c>
    </row>
    <row r="41" spans="1:16" ht="15">
      <c r="A41" t="s">
        <v>137</v>
      </c>
      <c r="D41" s="6">
        <v>-21000</v>
      </c>
      <c r="H41" s="6">
        <v>-18500</v>
      </c>
      <c r="L41" s="6">
        <v>-83997</v>
      </c>
      <c r="P41" s="6">
        <v>-82597</v>
      </c>
    </row>
    <row r="42" spans="1:16" ht="15">
      <c r="A42" t="s">
        <v>139</v>
      </c>
      <c r="D42" s="7">
        <v>297495</v>
      </c>
      <c r="H42" t="s">
        <v>102</v>
      </c>
      <c r="L42" s="7">
        <v>297495</v>
      </c>
      <c r="P42" s="7">
        <v>296469</v>
      </c>
    </row>
    <row r="43" spans="1:16" ht="15">
      <c r="A43" t="s">
        <v>140</v>
      </c>
      <c r="D43" t="s">
        <v>102</v>
      </c>
      <c r="H43" s="6">
        <v>-25000</v>
      </c>
      <c r="L43" t="s">
        <v>102</v>
      </c>
      <c r="P43" s="6">
        <v>-149855</v>
      </c>
    </row>
    <row r="44" spans="1:16" ht="15">
      <c r="A44" t="s">
        <v>141</v>
      </c>
      <c r="D44" s="6">
        <v>-111000</v>
      </c>
      <c r="H44" s="7">
        <v>10000</v>
      </c>
      <c r="L44" s="7">
        <v>24000</v>
      </c>
      <c r="P44" s="7">
        <v>15000</v>
      </c>
    </row>
    <row r="45" spans="1:16" ht="15">
      <c r="A45" t="s">
        <v>142</v>
      </c>
      <c r="D45" s="6">
        <v>-191000</v>
      </c>
      <c r="H45" t="s">
        <v>102</v>
      </c>
      <c r="L45" t="s">
        <v>102</v>
      </c>
      <c r="P45" t="s">
        <v>102</v>
      </c>
    </row>
    <row r="46" spans="1:16" ht="15">
      <c r="A46" t="s">
        <v>145</v>
      </c>
      <c r="D46" s="6">
        <v>-2852</v>
      </c>
      <c r="H46" s="6">
        <v>-2518</v>
      </c>
      <c r="L46" s="6">
        <v>-3510</v>
      </c>
      <c r="P46" s="6">
        <v>-2739</v>
      </c>
    </row>
    <row r="47" spans="1:16" ht="15">
      <c r="A47" t="s">
        <v>146</v>
      </c>
      <c r="D47" s="6">
        <v>-298</v>
      </c>
      <c r="H47" s="6">
        <v>-523</v>
      </c>
      <c r="L47" s="6">
        <v>-371</v>
      </c>
      <c r="P47" s="6">
        <v>-2234</v>
      </c>
    </row>
    <row r="49" spans="1:16" ht="15">
      <c r="A49" t="s">
        <v>147</v>
      </c>
      <c r="D49" s="6">
        <v>-28655</v>
      </c>
      <c r="H49" s="6">
        <v>-36541</v>
      </c>
      <c r="L49" s="7">
        <v>274976</v>
      </c>
      <c r="P49" s="7">
        <v>74115</v>
      </c>
    </row>
    <row r="51" spans="1:16" ht="15">
      <c r="A51" t="s">
        <v>178</v>
      </c>
      <c r="D51" t="s">
        <v>102</v>
      </c>
      <c r="H51" t="s">
        <v>102</v>
      </c>
      <c r="L51" t="s">
        <v>102</v>
      </c>
      <c r="P51" s="7">
        <v>65213</v>
      </c>
    </row>
    <row r="52" spans="1:16" ht="15">
      <c r="A52" t="s">
        <v>179</v>
      </c>
      <c r="D52" t="s">
        <v>102</v>
      </c>
      <c r="H52" t="s">
        <v>102</v>
      </c>
      <c r="L52" t="s">
        <v>102</v>
      </c>
      <c r="P52" s="6">
        <v>-66582</v>
      </c>
    </row>
    <row r="53" spans="1:16" ht="15">
      <c r="A53" t="s">
        <v>180</v>
      </c>
      <c r="D53" t="s">
        <v>102</v>
      </c>
      <c r="H53" t="s">
        <v>102</v>
      </c>
      <c r="L53" t="s">
        <v>102</v>
      </c>
      <c r="P53" s="6">
        <v>-11385</v>
      </c>
    </row>
    <row r="54" spans="1:16" ht="15">
      <c r="A54" t="s">
        <v>148</v>
      </c>
      <c r="D54" t="s">
        <v>102</v>
      </c>
      <c r="H54" t="s">
        <v>102</v>
      </c>
      <c r="L54" t="s">
        <v>102</v>
      </c>
      <c r="P54" s="6">
        <v>-153</v>
      </c>
    </row>
    <row r="56" spans="1:16" ht="15">
      <c r="A56" t="s">
        <v>149</v>
      </c>
      <c r="D56" s="7">
        <v>7843</v>
      </c>
      <c r="H56" s="7">
        <v>11926</v>
      </c>
      <c r="L56" s="7">
        <v>14839</v>
      </c>
      <c r="P56" s="6">
        <v>-20817</v>
      </c>
    </row>
    <row r="57" spans="1:16" ht="15">
      <c r="A57" s="8" t="s">
        <v>181</v>
      </c>
      <c r="D57" t="s">
        <v>102</v>
      </c>
      <c r="H57" t="s">
        <v>102</v>
      </c>
      <c r="L57" t="s">
        <v>102</v>
      </c>
      <c r="P57" s="7">
        <v>12907</v>
      </c>
    </row>
    <row r="59" spans="1:16" ht="15">
      <c r="A59" t="s">
        <v>182</v>
      </c>
      <c r="D59" s="7">
        <v>7843</v>
      </c>
      <c r="H59" s="7">
        <v>11926</v>
      </c>
      <c r="L59" s="7">
        <v>14839</v>
      </c>
      <c r="P59" s="6">
        <v>-7910</v>
      </c>
    </row>
    <row r="60" spans="1:16" ht="15">
      <c r="A60" t="s">
        <v>150</v>
      </c>
      <c r="D60" s="7">
        <v>37946</v>
      </c>
      <c r="H60" s="7">
        <v>19024</v>
      </c>
      <c r="L60" s="7">
        <v>30950</v>
      </c>
      <c r="P60" s="7">
        <v>38860</v>
      </c>
    </row>
    <row r="62" spans="1:16" ht="15">
      <c r="A62" t="s">
        <v>151</v>
      </c>
      <c r="C62" s="5">
        <v>45789</v>
      </c>
      <c r="D62" s="5"/>
      <c r="G62" s="5">
        <v>30950</v>
      </c>
      <c r="H62" s="5"/>
      <c r="K62" s="5">
        <v>45789</v>
      </c>
      <c r="L62" s="5"/>
      <c r="O62" s="5">
        <v>30950</v>
      </c>
      <c r="P62" s="5"/>
    </row>
    <row r="64" ht="15">
      <c r="A64" t="s">
        <v>152</v>
      </c>
    </row>
    <row r="65" spans="1:16" ht="15">
      <c r="A65" t="s">
        <v>153</v>
      </c>
      <c r="C65" s="5">
        <v>10296</v>
      </c>
      <c r="D65" s="5"/>
      <c r="G65" s="5">
        <v>8989</v>
      </c>
      <c r="H65" s="5"/>
      <c r="K65" s="5">
        <v>66097</v>
      </c>
      <c r="L65" s="5"/>
      <c r="O65" s="5">
        <v>61212</v>
      </c>
      <c r="P65" s="5"/>
    </row>
    <row r="67" spans="1:16" ht="15">
      <c r="A67" t="s">
        <v>154</v>
      </c>
      <c r="C67" s="3" t="s">
        <v>183</v>
      </c>
      <c r="D67" s="3"/>
      <c r="G67" s="10">
        <v>-38</v>
      </c>
      <c r="H67" s="10"/>
      <c r="K67" s="10">
        <v>-7816</v>
      </c>
      <c r="L67" s="10"/>
      <c r="O67" s="10">
        <v>-36767</v>
      </c>
      <c r="P67" s="10"/>
    </row>
  </sheetData>
  <sheetProtection selectLockedCells="1" selectUnlockedCells="1"/>
  <mergeCells count="25">
    <mergeCell ref="A2:F2"/>
    <mergeCell ref="C5:H5"/>
    <mergeCell ref="K5:P5"/>
    <mergeCell ref="C6:H6"/>
    <mergeCell ref="K6:P6"/>
    <mergeCell ref="C7:D7"/>
    <mergeCell ref="G7:H7"/>
    <mergeCell ref="K7:L7"/>
    <mergeCell ref="O7:P7"/>
    <mergeCell ref="C9:D9"/>
    <mergeCell ref="G9:H9"/>
    <mergeCell ref="K9:L9"/>
    <mergeCell ref="O9:P9"/>
    <mergeCell ref="C62:D62"/>
    <mergeCell ref="G62:H62"/>
    <mergeCell ref="K62:L62"/>
    <mergeCell ref="O62:P62"/>
    <mergeCell ref="C65:D65"/>
    <mergeCell ref="G65:H65"/>
    <mergeCell ref="K65:L65"/>
    <mergeCell ref="O65:P65"/>
    <mergeCell ref="C67:D67"/>
    <mergeCell ref="G67:H67"/>
    <mergeCell ref="K67:L67"/>
    <mergeCell ref="O67:P6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2020-01-02T19:31:34Z</dcterms:created>
  <dcterms:modified xsi:type="dcterms:W3CDTF">2020-01-02T19:31:34Z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